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5"/>
  <workbookPr autoCompressPictures="0" defaultThemeVersion="124226"/>
  <mc:AlternateContent xmlns:mc="http://schemas.openxmlformats.org/markup-compatibility/2006">
    <mc:Choice Requires="x15">
      <x15ac:absPath xmlns:x15ac="http://schemas.microsoft.com/office/spreadsheetml/2010/11/ac" url="/Users/andrewcreamer/Downloads/"/>
    </mc:Choice>
  </mc:AlternateContent>
  <xr:revisionPtr revIDLastSave="0" documentId="8_{0AD6663E-521B-284B-B6C1-420B5D297068}" xr6:coauthVersionLast="36" xr6:coauthVersionMax="36" xr10:uidLastSave="{00000000-0000-0000-0000-000000000000}"/>
  <bookViews>
    <workbookView xWindow="700" yWindow="460" windowWidth="28100" windowHeight="12300" xr2:uid="{00000000-000D-0000-FFFF-FFFF00000000}"/>
  </bookViews>
  <sheets>
    <sheet name="Patient" sheetId="1" r:id="rId1"/>
    <sheet name="Care partner" sheetId="4" r:id="rId2"/>
  </sheets>
  <calcPr calcId="181029" concurrentCalc="0"/>
</workbook>
</file>

<file path=xl/calcChain.xml><?xml version="1.0" encoding="utf-8"?>
<calcChain xmlns="http://schemas.openxmlformats.org/spreadsheetml/2006/main">
  <c r="H178" i="1" l="1"/>
  <c r="H179" i="1"/>
  <c r="H180" i="1"/>
  <c r="H181" i="1"/>
  <c r="H182" i="1"/>
  <c r="H183" i="1"/>
  <c r="L11" i="1"/>
  <c r="L12" i="1"/>
  <c r="L13" i="1"/>
  <c r="H998" i="1"/>
  <c r="H999" i="1"/>
  <c r="H1000" i="1"/>
  <c r="H1001" i="1"/>
  <c r="L1443" i="1"/>
  <c r="L1444" i="1"/>
  <c r="L1445" i="1"/>
  <c r="L1446" i="1"/>
  <c r="L1447" i="1"/>
  <c r="L1448" i="1"/>
  <c r="L1449" i="1"/>
  <c r="L1450" i="1"/>
  <c r="L1451" i="1"/>
  <c r="L1452" i="1"/>
  <c r="L1453" i="1"/>
  <c r="L1454" i="1"/>
  <c r="L1455" i="1"/>
  <c r="L1456" i="1"/>
  <c r="L1457" i="1"/>
  <c r="H1443" i="1"/>
  <c r="H1444" i="1"/>
  <c r="H1445" i="1"/>
  <c r="H1446" i="1"/>
  <c r="H1447" i="1"/>
  <c r="H1448" i="1"/>
  <c r="H1449" i="1"/>
  <c r="H1450" i="1"/>
  <c r="H1451" i="1"/>
  <c r="H1452" i="1"/>
  <c r="H1453" i="1"/>
  <c r="H1454" i="1"/>
  <c r="H1455" i="1"/>
  <c r="H1456" i="1"/>
  <c r="H1457" i="1"/>
  <c r="L1050" i="1"/>
  <c r="L1051" i="1"/>
  <c r="K1051" i="1"/>
  <c r="K1050" i="1"/>
  <c r="H1050" i="1"/>
  <c r="H1051" i="1"/>
  <c r="G1051" i="1"/>
  <c r="G1050" i="1"/>
  <c r="G1232" i="1"/>
  <c r="H1228" i="1"/>
  <c r="H1229" i="1"/>
  <c r="H1230" i="1"/>
  <c r="H1231" i="1"/>
  <c r="H1232" i="1"/>
  <c r="K1232" i="1"/>
  <c r="L1228" i="1"/>
  <c r="L1229" i="1"/>
  <c r="L1230" i="1"/>
  <c r="L1231" i="1"/>
  <c r="L1232" i="1"/>
  <c r="G1233" i="1"/>
  <c r="H1233" i="1"/>
  <c r="K1233" i="1"/>
  <c r="L1233" i="1"/>
  <c r="G1234" i="1"/>
  <c r="H1234" i="1"/>
  <c r="K1234" i="1"/>
  <c r="L1234" i="1"/>
  <c r="G1235" i="1"/>
  <c r="H1235" i="1"/>
  <c r="K1235" i="1"/>
  <c r="L1235" i="1"/>
  <c r="G1236" i="1"/>
  <c r="H1236" i="1"/>
  <c r="K1236" i="1"/>
  <c r="L1236" i="1"/>
  <c r="G1237" i="1"/>
  <c r="H1237" i="1"/>
  <c r="K1237" i="1"/>
  <c r="L1237" i="1"/>
  <c r="G1238" i="1"/>
  <c r="H1238" i="1"/>
  <c r="K1238" i="1"/>
  <c r="L1238" i="1"/>
  <c r="G1239" i="1"/>
  <c r="H1239" i="1"/>
  <c r="K1239" i="1"/>
  <c r="L1239" i="1"/>
  <c r="G1240" i="1"/>
  <c r="H1240" i="1"/>
  <c r="K1240" i="1"/>
  <c r="L1240" i="1"/>
  <c r="G1241" i="1"/>
  <c r="H1241" i="1"/>
  <c r="K1241" i="1"/>
  <c r="L1241" i="1"/>
  <c r="G1242" i="1"/>
  <c r="H1242" i="1"/>
  <c r="K1242" i="1"/>
  <c r="L1242" i="1"/>
  <c r="G1243" i="1"/>
  <c r="H1243" i="1"/>
  <c r="K1243" i="1"/>
  <c r="L1243" i="1"/>
  <c r="G1244" i="1"/>
  <c r="H1244" i="1"/>
  <c r="K1244" i="1"/>
  <c r="L1244" i="1"/>
  <c r="G1245" i="1"/>
  <c r="H1245" i="1"/>
  <c r="K1245" i="1"/>
  <c r="L1245" i="1"/>
  <c r="G1246" i="1"/>
  <c r="H1246" i="1"/>
  <c r="K1246" i="1"/>
  <c r="L1246" i="1"/>
  <c r="G1247" i="1"/>
  <c r="H1247" i="1"/>
  <c r="K1247" i="1"/>
  <c r="L1247" i="1"/>
  <c r="G1248" i="1"/>
  <c r="H1248" i="1"/>
  <c r="K1248" i="1"/>
  <c r="L1248" i="1"/>
  <c r="G1249" i="1"/>
  <c r="H1249" i="1"/>
  <c r="K1249" i="1"/>
  <c r="L1249" i="1"/>
  <c r="G1250" i="1"/>
  <c r="H1250" i="1"/>
  <c r="K1250" i="1"/>
  <c r="L1250" i="1"/>
  <c r="G1251" i="1"/>
  <c r="H1251" i="1"/>
  <c r="K1251" i="1"/>
  <c r="L1251" i="1"/>
  <c r="G1252" i="1"/>
  <c r="H1252" i="1"/>
  <c r="K1252" i="1"/>
  <c r="L1252" i="1"/>
  <c r="G1253" i="1"/>
  <c r="H1253" i="1"/>
  <c r="K1253" i="1"/>
  <c r="L1253" i="1"/>
  <c r="G1254" i="1"/>
  <c r="H1254" i="1"/>
  <c r="K1254" i="1"/>
  <c r="L1254" i="1"/>
  <c r="G1255" i="1"/>
  <c r="H1255" i="1"/>
  <c r="K1255" i="1"/>
  <c r="L1255" i="1"/>
  <c r="G1256" i="1"/>
  <c r="H1256" i="1"/>
  <c r="K1256" i="1"/>
  <c r="L1256" i="1"/>
  <c r="G1257" i="1"/>
  <c r="H1257" i="1"/>
  <c r="K1257" i="1"/>
  <c r="L1257" i="1"/>
  <c r="G1258" i="1"/>
  <c r="H1258" i="1"/>
  <c r="K1258" i="1"/>
  <c r="L1258" i="1"/>
  <c r="G1259" i="1"/>
  <c r="H1259" i="1"/>
  <c r="K1259" i="1"/>
  <c r="L1259" i="1"/>
  <c r="G1260" i="1"/>
  <c r="H1260" i="1"/>
  <c r="K1260" i="1"/>
  <c r="L1260" i="1"/>
  <c r="G1267" i="1"/>
  <c r="H1263" i="1"/>
  <c r="H1264" i="1"/>
  <c r="H1265" i="1"/>
  <c r="H1266" i="1"/>
  <c r="H1267" i="1"/>
  <c r="K1267" i="1"/>
  <c r="L1263" i="1"/>
  <c r="L1264" i="1"/>
  <c r="L1265" i="1"/>
  <c r="L1266" i="1"/>
  <c r="L1267" i="1"/>
  <c r="G1268" i="1"/>
  <c r="H1268" i="1"/>
  <c r="K1268" i="1"/>
  <c r="L1268" i="1"/>
  <c r="G1269" i="1"/>
  <c r="H1269" i="1"/>
  <c r="K1269" i="1"/>
  <c r="L1269" i="1"/>
  <c r="G1270" i="1"/>
  <c r="H1270" i="1"/>
  <c r="K1270" i="1"/>
  <c r="L1270" i="1"/>
  <c r="G1271" i="1"/>
  <c r="H1271" i="1"/>
  <c r="K1271" i="1"/>
  <c r="L1271" i="1"/>
  <c r="G1272" i="1"/>
  <c r="H1272" i="1"/>
  <c r="K1272" i="1"/>
  <c r="L1272" i="1"/>
  <c r="G1273" i="1"/>
  <c r="H1273" i="1"/>
  <c r="K1273" i="1"/>
  <c r="L1273" i="1"/>
  <c r="G1274" i="1"/>
  <c r="H1274" i="1"/>
  <c r="K1274" i="1"/>
  <c r="L1274" i="1"/>
  <c r="G1275" i="1"/>
  <c r="H1275" i="1"/>
  <c r="K1275" i="1"/>
  <c r="L1275" i="1"/>
  <c r="G1276" i="1"/>
  <c r="H1276" i="1"/>
  <c r="K1276" i="1"/>
  <c r="L1276" i="1"/>
  <c r="G1277" i="1"/>
  <c r="H1277" i="1"/>
  <c r="K1277" i="1"/>
  <c r="L1277" i="1"/>
  <c r="G1278" i="1"/>
  <c r="H1278" i="1"/>
  <c r="K1278" i="1"/>
  <c r="L1278" i="1"/>
  <c r="G1279" i="1"/>
  <c r="H1279" i="1"/>
  <c r="K1279" i="1"/>
  <c r="L1279" i="1"/>
  <c r="G1280" i="1"/>
  <c r="H1280" i="1"/>
  <c r="K1280" i="1"/>
  <c r="L1280" i="1"/>
  <c r="G1281" i="1"/>
  <c r="H1281" i="1"/>
  <c r="K1281" i="1"/>
  <c r="L1281" i="1"/>
  <c r="G1282" i="1"/>
  <c r="H1282" i="1"/>
  <c r="K1282" i="1"/>
  <c r="L1282" i="1"/>
  <c r="G1283" i="1"/>
  <c r="H1283" i="1"/>
  <c r="K1283" i="1"/>
  <c r="L1283" i="1"/>
  <c r="G1284" i="1"/>
  <c r="H1284" i="1"/>
  <c r="K1284" i="1"/>
  <c r="L1284" i="1"/>
  <c r="G1285" i="1"/>
  <c r="H1285" i="1"/>
  <c r="K1285" i="1"/>
  <c r="L1285" i="1"/>
  <c r="G1286" i="1"/>
  <c r="H1286" i="1"/>
  <c r="K1286" i="1"/>
  <c r="L1286" i="1"/>
  <c r="G1287" i="1"/>
  <c r="H1287" i="1"/>
  <c r="K1287" i="1"/>
  <c r="L1287" i="1"/>
  <c r="G1288" i="1"/>
  <c r="H1288" i="1"/>
  <c r="K1288" i="1"/>
  <c r="L1288" i="1"/>
  <c r="G1289" i="1"/>
  <c r="H1289" i="1"/>
  <c r="K1289" i="1"/>
  <c r="L1289" i="1"/>
  <c r="G1290" i="1"/>
  <c r="H1290" i="1"/>
  <c r="K1290" i="1"/>
  <c r="L1290" i="1"/>
  <c r="G1336" i="1"/>
  <c r="H1333" i="1"/>
  <c r="H1334" i="1"/>
  <c r="H1335" i="1"/>
  <c r="H1336" i="1"/>
  <c r="K1336" i="1"/>
  <c r="L1333" i="1"/>
  <c r="L1334" i="1"/>
  <c r="L1335" i="1"/>
  <c r="L1336" i="1"/>
  <c r="G1337" i="1"/>
  <c r="H1337" i="1"/>
  <c r="K1337" i="1"/>
  <c r="L1337" i="1"/>
  <c r="G1338" i="1"/>
  <c r="H1338" i="1"/>
  <c r="K1338" i="1"/>
  <c r="L1338" i="1"/>
  <c r="G1339" i="1"/>
  <c r="H1339" i="1"/>
  <c r="K1339" i="1"/>
  <c r="L1339" i="1"/>
  <c r="G1340" i="1"/>
  <c r="H1340" i="1"/>
  <c r="K1340" i="1"/>
  <c r="L1340" i="1"/>
  <c r="G1341" i="1"/>
  <c r="H1341" i="1"/>
  <c r="K1341" i="1"/>
  <c r="L1341" i="1"/>
  <c r="G1342" i="1"/>
  <c r="H1342" i="1"/>
  <c r="K1342" i="1"/>
  <c r="L1342" i="1"/>
  <c r="G1343" i="1"/>
  <c r="H1343" i="1"/>
  <c r="K1343" i="1"/>
  <c r="L1343" i="1"/>
  <c r="G1344" i="1"/>
  <c r="H1344" i="1"/>
  <c r="K1344" i="1"/>
  <c r="L1344" i="1"/>
  <c r="G1345" i="1"/>
  <c r="H1345" i="1"/>
  <c r="K1345" i="1"/>
  <c r="L1345" i="1"/>
  <c r="G1346" i="1"/>
  <c r="H1346" i="1"/>
  <c r="K1346" i="1"/>
  <c r="L1346" i="1"/>
  <c r="G1347" i="1"/>
  <c r="H1347" i="1"/>
  <c r="K1347" i="1"/>
  <c r="L1347" i="1"/>
  <c r="G1348" i="1"/>
  <c r="H1348" i="1"/>
  <c r="K1348" i="1"/>
  <c r="L1348" i="1"/>
  <c r="G1349" i="1"/>
  <c r="H1349" i="1"/>
  <c r="K1349" i="1"/>
  <c r="L1349" i="1"/>
  <c r="G1350" i="1"/>
  <c r="H1350" i="1"/>
  <c r="K1350" i="1"/>
  <c r="L1350" i="1"/>
  <c r="G1351" i="1"/>
  <c r="H1351" i="1"/>
  <c r="K1351" i="1"/>
  <c r="L1351" i="1"/>
  <c r="G1352" i="1"/>
  <c r="H1352" i="1"/>
  <c r="K1352" i="1"/>
  <c r="L1352" i="1"/>
  <c r="G1353" i="1"/>
  <c r="H1353" i="1"/>
  <c r="K1353" i="1"/>
  <c r="L1353" i="1"/>
  <c r="G1354" i="1"/>
  <c r="H1354" i="1"/>
  <c r="K1354" i="1"/>
  <c r="L1354" i="1"/>
  <c r="G1355" i="1"/>
  <c r="H1355" i="1"/>
  <c r="K1355" i="1"/>
  <c r="L1355" i="1"/>
  <c r="G1356" i="1"/>
  <c r="H1356" i="1"/>
  <c r="K1356" i="1"/>
  <c r="L1356" i="1"/>
  <c r="G1357" i="1"/>
  <c r="H1357" i="1"/>
  <c r="K1357" i="1"/>
  <c r="L1357" i="1"/>
  <c r="G1358" i="1"/>
  <c r="H1358" i="1"/>
  <c r="K1358" i="1"/>
  <c r="L1358" i="1"/>
  <c r="G1359" i="1"/>
  <c r="H1359" i="1"/>
  <c r="K1359" i="1"/>
  <c r="L1359" i="1"/>
  <c r="G1360" i="1"/>
  <c r="H1360" i="1"/>
  <c r="K1360" i="1"/>
  <c r="L1360" i="1"/>
  <c r="G1361" i="1"/>
  <c r="H1361" i="1"/>
  <c r="K1361" i="1"/>
  <c r="L1361" i="1"/>
  <c r="G1362" i="1"/>
  <c r="H1362" i="1"/>
  <c r="K1362" i="1"/>
  <c r="L1362" i="1"/>
  <c r="G1385" i="1"/>
  <c r="H1382" i="1"/>
  <c r="H1383" i="1"/>
  <c r="H1384" i="1"/>
  <c r="H1385" i="1"/>
  <c r="K1385" i="1"/>
  <c r="L1382" i="1"/>
  <c r="L1383" i="1"/>
  <c r="L1384" i="1"/>
  <c r="L1385" i="1"/>
  <c r="G1386" i="1"/>
  <c r="H1386" i="1"/>
  <c r="K1386" i="1"/>
  <c r="L1386" i="1"/>
  <c r="G1387" i="1"/>
  <c r="H1387" i="1"/>
  <c r="K1387" i="1"/>
  <c r="L1387" i="1"/>
  <c r="G1388" i="1"/>
  <c r="H1388" i="1"/>
  <c r="K1388" i="1"/>
  <c r="L1388" i="1"/>
  <c r="G1389" i="1"/>
  <c r="H1389" i="1"/>
  <c r="K1389" i="1"/>
  <c r="L1389" i="1"/>
  <c r="G1390" i="1"/>
  <c r="H1390" i="1"/>
  <c r="K1390" i="1"/>
  <c r="L1390" i="1"/>
  <c r="G1391" i="1"/>
  <c r="H1391" i="1"/>
  <c r="K1391" i="1"/>
  <c r="L1391" i="1"/>
  <c r="G1392" i="1"/>
  <c r="H1392" i="1"/>
  <c r="K1392" i="1"/>
  <c r="L1392" i="1"/>
  <c r="G1393" i="1"/>
  <c r="H1393" i="1"/>
  <c r="K1393" i="1"/>
  <c r="L1393" i="1"/>
  <c r="G1394" i="1"/>
  <c r="H1394" i="1"/>
  <c r="K1394" i="1"/>
  <c r="L1394" i="1"/>
  <c r="G1395" i="1"/>
  <c r="H1395" i="1"/>
  <c r="K1395" i="1"/>
  <c r="L1395" i="1"/>
  <c r="G1396" i="1"/>
  <c r="H1396" i="1"/>
  <c r="K1396" i="1"/>
  <c r="L1396" i="1"/>
  <c r="G1397" i="1"/>
  <c r="H1397" i="1"/>
  <c r="K1397" i="1"/>
  <c r="L1397" i="1"/>
  <c r="G1398" i="1"/>
  <c r="H1398" i="1"/>
  <c r="K1398" i="1"/>
  <c r="L1398" i="1"/>
  <c r="G1399" i="1"/>
  <c r="H1399" i="1"/>
  <c r="K1399" i="1"/>
  <c r="L1399" i="1"/>
  <c r="G1400" i="1"/>
  <c r="H1400" i="1"/>
  <c r="K1400" i="1"/>
  <c r="L1400" i="1"/>
  <c r="G1401" i="1"/>
  <c r="H1401" i="1"/>
  <c r="K1401" i="1"/>
  <c r="L1401" i="1"/>
  <c r="G1402" i="1"/>
  <c r="H1402" i="1"/>
  <c r="K1402" i="1"/>
  <c r="L1402" i="1"/>
  <c r="G1403" i="1"/>
  <c r="H1403" i="1"/>
  <c r="K1403" i="1"/>
  <c r="L1403" i="1"/>
  <c r="G1404" i="1"/>
  <c r="H1404" i="1"/>
  <c r="K1404" i="1"/>
  <c r="L1404" i="1"/>
  <c r="G1405" i="1"/>
  <c r="H1405" i="1"/>
  <c r="K1405" i="1"/>
  <c r="L1405" i="1"/>
  <c r="G1406" i="1"/>
  <c r="H1406" i="1"/>
  <c r="K1406" i="1"/>
  <c r="L1406" i="1"/>
  <c r="G1407" i="1"/>
  <c r="H1407" i="1"/>
  <c r="K1407" i="1"/>
  <c r="L1407" i="1"/>
  <c r="G1408" i="1"/>
  <c r="H1408" i="1"/>
  <c r="K1408" i="1"/>
  <c r="L1408" i="1"/>
  <c r="G1409" i="1"/>
  <c r="H1409" i="1"/>
  <c r="K1409" i="1"/>
  <c r="L1409" i="1"/>
  <c r="G1410" i="1"/>
  <c r="H1410" i="1"/>
  <c r="K1410" i="1"/>
  <c r="L1410" i="1"/>
  <c r="G1411" i="1"/>
  <c r="H1411" i="1"/>
  <c r="K1411" i="1"/>
  <c r="L1411" i="1"/>
  <c r="G1412" i="1"/>
  <c r="H1412" i="1"/>
  <c r="K1412" i="1"/>
  <c r="L1412" i="1"/>
  <c r="G1413" i="1"/>
  <c r="H1413" i="1"/>
  <c r="K1413" i="1"/>
  <c r="L1413" i="1"/>
  <c r="G1419" i="1"/>
  <c r="H1416" i="1"/>
  <c r="H1417" i="1"/>
  <c r="H1418" i="1"/>
  <c r="H1419" i="1"/>
  <c r="K1419" i="1"/>
  <c r="L1416" i="1"/>
  <c r="L1417" i="1"/>
  <c r="L1418" i="1"/>
  <c r="L1419" i="1"/>
  <c r="G1420" i="1"/>
  <c r="H1420" i="1"/>
  <c r="K1420" i="1"/>
  <c r="L1420" i="1"/>
  <c r="G1421" i="1"/>
  <c r="H1421" i="1"/>
  <c r="K1421" i="1"/>
  <c r="L1421" i="1"/>
  <c r="G1422" i="1"/>
  <c r="H1422" i="1"/>
  <c r="K1422" i="1"/>
  <c r="L1422" i="1"/>
  <c r="G1423" i="1"/>
  <c r="H1423" i="1"/>
  <c r="K1423" i="1"/>
  <c r="L1423" i="1"/>
  <c r="G1424" i="1"/>
  <c r="H1424" i="1"/>
  <c r="K1424" i="1"/>
  <c r="L1424" i="1"/>
  <c r="G1425" i="1"/>
  <c r="H1425" i="1"/>
  <c r="K1425" i="1"/>
  <c r="L1425" i="1"/>
  <c r="G1426" i="1"/>
  <c r="H1426" i="1"/>
  <c r="K1426" i="1"/>
  <c r="L1426" i="1"/>
  <c r="G1427" i="1"/>
  <c r="H1427" i="1"/>
  <c r="K1427" i="1"/>
  <c r="L1427" i="1"/>
  <c r="G1428" i="1"/>
  <c r="H1428" i="1"/>
  <c r="K1428" i="1"/>
  <c r="L1428" i="1"/>
  <c r="G1429" i="1"/>
  <c r="H1429" i="1"/>
  <c r="K1429" i="1"/>
  <c r="L1429" i="1"/>
  <c r="G1430" i="1"/>
  <c r="H1430" i="1"/>
  <c r="K1430" i="1"/>
  <c r="L1430" i="1"/>
  <c r="G1431" i="1"/>
  <c r="H1431" i="1"/>
  <c r="K1431" i="1"/>
  <c r="L1431" i="1"/>
  <c r="G1432" i="1"/>
  <c r="H1432" i="1"/>
  <c r="K1432" i="1"/>
  <c r="L1432" i="1"/>
  <c r="G1433" i="1"/>
  <c r="H1433" i="1"/>
  <c r="K1433" i="1"/>
  <c r="L1433" i="1"/>
  <c r="G1434" i="1"/>
  <c r="H1434" i="1"/>
  <c r="K1434" i="1"/>
  <c r="L1434" i="1"/>
  <c r="G1435" i="1"/>
  <c r="H1435" i="1"/>
  <c r="K1435" i="1"/>
  <c r="L1435" i="1"/>
  <c r="G1436" i="1"/>
  <c r="H1436" i="1"/>
  <c r="K1436" i="1"/>
  <c r="L1436" i="1"/>
  <c r="G1437" i="1"/>
  <c r="H1437" i="1"/>
  <c r="K1437" i="1"/>
  <c r="L1437" i="1"/>
  <c r="G1438" i="1"/>
  <c r="H1438" i="1"/>
  <c r="K1438" i="1"/>
  <c r="L1438" i="1"/>
  <c r="G1439" i="1"/>
  <c r="H1439" i="1"/>
  <c r="K1439" i="1"/>
  <c r="L1439" i="1"/>
  <c r="G1440" i="1"/>
  <c r="H1440" i="1"/>
  <c r="K1440" i="1"/>
  <c r="L1440" i="1"/>
  <c r="L1441" i="1"/>
  <c r="L1442" i="1"/>
  <c r="K1442" i="1"/>
  <c r="H1441" i="1"/>
  <c r="H1442" i="1"/>
  <c r="G1442" i="1"/>
  <c r="K1441" i="1"/>
  <c r="G1441" i="1"/>
  <c r="K1443" i="1"/>
  <c r="G1443" i="1"/>
  <c r="G1444" i="1"/>
  <c r="K1444" i="1"/>
  <c r="G1445" i="1"/>
  <c r="K1445" i="1"/>
  <c r="G1446" i="1"/>
  <c r="K1446" i="1"/>
  <c r="G1447" i="1"/>
  <c r="K1447" i="1"/>
  <c r="G1448" i="1"/>
  <c r="K1448" i="1"/>
  <c r="G1449" i="1"/>
  <c r="K1449" i="1"/>
  <c r="G1450" i="1"/>
  <c r="K1450" i="1"/>
  <c r="G1451" i="1"/>
  <c r="K1451" i="1"/>
  <c r="G1452" i="1"/>
  <c r="K1452" i="1"/>
  <c r="G1453" i="1"/>
  <c r="K1453" i="1"/>
  <c r="G1454" i="1"/>
  <c r="K1454" i="1"/>
  <c r="G1455" i="1"/>
  <c r="K1455" i="1"/>
  <c r="G1456" i="1"/>
  <c r="K1456" i="1"/>
  <c r="G1457" i="1"/>
  <c r="K1457" i="1"/>
  <c r="L1464" i="1"/>
  <c r="L1465" i="1"/>
  <c r="L1466" i="1"/>
  <c r="K1466" i="1"/>
  <c r="H1464" i="1"/>
  <c r="H1465" i="1"/>
  <c r="H1466" i="1"/>
  <c r="G1466" i="1"/>
  <c r="K1465" i="1"/>
  <c r="G1465" i="1"/>
  <c r="K1464" i="1"/>
  <c r="G1464" i="1"/>
  <c r="L1463" i="1"/>
  <c r="H1463" i="1"/>
  <c r="K1463" i="1"/>
  <c r="G1463" i="1"/>
  <c r="L1460" i="1"/>
  <c r="L1461" i="1"/>
  <c r="L1462" i="1"/>
  <c r="K1462" i="1"/>
  <c r="H1460" i="1"/>
  <c r="H1461" i="1"/>
  <c r="H1462" i="1"/>
  <c r="G1462" i="1"/>
  <c r="K1461" i="1"/>
  <c r="G1461" i="1"/>
  <c r="K1460" i="1"/>
  <c r="G1460" i="1"/>
  <c r="L1458" i="1"/>
  <c r="L1459" i="1"/>
  <c r="H1458" i="1"/>
  <c r="H1459" i="1"/>
  <c r="K1459" i="1"/>
  <c r="G1459" i="1"/>
  <c r="K1458" i="1"/>
  <c r="G1458" i="1"/>
  <c r="K1418" i="1"/>
  <c r="G1418" i="1"/>
  <c r="K1417" i="1"/>
  <c r="G1417" i="1"/>
  <c r="K1416" i="1"/>
  <c r="G1416" i="1"/>
  <c r="L1414" i="1"/>
  <c r="L1415" i="1"/>
  <c r="H1414" i="1"/>
  <c r="H1415" i="1"/>
  <c r="K1415" i="1"/>
  <c r="G1415" i="1"/>
  <c r="K1414" i="1"/>
  <c r="G1414" i="1"/>
  <c r="K1384" i="1"/>
  <c r="G1384" i="1"/>
  <c r="K1383" i="1"/>
  <c r="G1383" i="1"/>
  <c r="K1382" i="1"/>
  <c r="G1382" i="1"/>
  <c r="L1380" i="1"/>
  <c r="L1381" i="1"/>
  <c r="H1380" i="1"/>
  <c r="H1381" i="1"/>
  <c r="K1381" i="1"/>
  <c r="G1381" i="1"/>
  <c r="K1380" i="1"/>
  <c r="G1380" i="1"/>
  <c r="L1378" i="1"/>
  <c r="L1379" i="1"/>
  <c r="H1378" i="1"/>
  <c r="H1379" i="1"/>
  <c r="K1379" i="1"/>
  <c r="G1379" i="1"/>
  <c r="K1378" i="1"/>
  <c r="G1378" i="1"/>
  <c r="K1335" i="1"/>
  <c r="G1335" i="1"/>
  <c r="K1334" i="1"/>
  <c r="G1334" i="1"/>
  <c r="K1333" i="1"/>
  <c r="G1333" i="1"/>
  <c r="L1330" i="1"/>
  <c r="L1331" i="1"/>
  <c r="L1332" i="1"/>
  <c r="K1332" i="1"/>
  <c r="H1330" i="1"/>
  <c r="H1331" i="1"/>
  <c r="H1332" i="1"/>
  <c r="G1332" i="1"/>
  <c r="K1331" i="1"/>
  <c r="G1331" i="1"/>
  <c r="K1330" i="1"/>
  <c r="G1330" i="1"/>
  <c r="L1327" i="1"/>
  <c r="L1328" i="1"/>
  <c r="L1329" i="1"/>
  <c r="K1329" i="1"/>
  <c r="H1327" i="1"/>
  <c r="H1328" i="1"/>
  <c r="H1329" i="1"/>
  <c r="G1329" i="1"/>
  <c r="K1328" i="1"/>
  <c r="G1328" i="1"/>
  <c r="K1327" i="1"/>
  <c r="G1327" i="1"/>
  <c r="L1324" i="1"/>
  <c r="L1325" i="1"/>
  <c r="L1326" i="1"/>
  <c r="K1326" i="1"/>
  <c r="H1324" i="1"/>
  <c r="H1325" i="1"/>
  <c r="H1326" i="1"/>
  <c r="G1326" i="1"/>
  <c r="K1325" i="1"/>
  <c r="G1325" i="1"/>
  <c r="K1324" i="1"/>
  <c r="G1324" i="1"/>
  <c r="L1321" i="1"/>
  <c r="L1322" i="1"/>
  <c r="L1323" i="1"/>
  <c r="K1323" i="1"/>
  <c r="H1321" i="1"/>
  <c r="H1322" i="1"/>
  <c r="H1323" i="1"/>
  <c r="G1323" i="1"/>
  <c r="K1322" i="1"/>
  <c r="G1322" i="1"/>
  <c r="K1321" i="1"/>
  <c r="G1321" i="1"/>
  <c r="L1318" i="1"/>
  <c r="L1319" i="1"/>
  <c r="L1320" i="1"/>
  <c r="H1318" i="1"/>
  <c r="H1319" i="1"/>
  <c r="H1320" i="1"/>
  <c r="K1320" i="1"/>
  <c r="G1320" i="1"/>
  <c r="K1319" i="1"/>
  <c r="G1319" i="1"/>
  <c r="K1318" i="1"/>
  <c r="G1318" i="1"/>
  <c r="L1315" i="1"/>
  <c r="L1316" i="1"/>
  <c r="L1317" i="1"/>
  <c r="H1315" i="1"/>
  <c r="H1316" i="1"/>
  <c r="H1317" i="1"/>
  <c r="K1317" i="1"/>
  <c r="G1317" i="1"/>
  <c r="K1316" i="1"/>
  <c r="G1316" i="1"/>
  <c r="K1315" i="1"/>
  <c r="G1315" i="1"/>
  <c r="L1311" i="1"/>
  <c r="L1312" i="1"/>
  <c r="L1313" i="1"/>
  <c r="L1314" i="1"/>
  <c r="K1314" i="1"/>
  <c r="H1311" i="1"/>
  <c r="H1312" i="1"/>
  <c r="H1313" i="1"/>
  <c r="H1314" i="1"/>
  <c r="G1314" i="1"/>
  <c r="K1313" i="1"/>
  <c r="G1313" i="1"/>
  <c r="K1312" i="1"/>
  <c r="G1312" i="1"/>
  <c r="K1311" i="1"/>
  <c r="G1311" i="1"/>
  <c r="L1309" i="1"/>
  <c r="L1310" i="1"/>
  <c r="H1309" i="1"/>
  <c r="H1310" i="1"/>
  <c r="K1310" i="1"/>
  <c r="G1310" i="1"/>
  <c r="K1309" i="1"/>
  <c r="G1309" i="1"/>
  <c r="L1306" i="1"/>
  <c r="L1307" i="1"/>
  <c r="L1308" i="1"/>
  <c r="H1306" i="1"/>
  <c r="H1307" i="1"/>
  <c r="H1308" i="1"/>
  <c r="K1308" i="1"/>
  <c r="G1308" i="1"/>
  <c r="K1307" i="1"/>
  <c r="G1307" i="1"/>
  <c r="K1306" i="1"/>
  <c r="G1306" i="1"/>
  <c r="L1304" i="1"/>
  <c r="L1305" i="1"/>
  <c r="H1304" i="1"/>
  <c r="H1305" i="1"/>
  <c r="K1305" i="1"/>
  <c r="G1305" i="1"/>
  <c r="K1304" i="1"/>
  <c r="G1304" i="1"/>
  <c r="L1301" i="1"/>
  <c r="L1302" i="1"/>
  <c r="L1303" i="1"/>
  <c r="H1301" i="1"/>
  <c r="H1302" i="1"/>
  <c r="H1303" i="1"/>
  <c r="K1303" i="1"/>
  <c r="G1303" i="1"/>
  <c r="K1302" i="1"/>
  <c r="G1302" i="1"/>
  <c r="K1301" i="1"/>
  <c r="G1301" i="1"/>
  <c r="L1297" i="1"/>
  <c r="L1298" i="1"/>
  <c r="L1299" i="1"/>
  <c r="L1300" i="1"/>
  <c r="K1300" i="1"/>
  <c r="H1297" i="1"/>
  <c r="H1298" i="1"/>
  <c r="H1299" i="1"/>
  <c r="H1300" i="1"/>
  <c r="G1300" i="1"/>
  <c r="K1299" i="1"/>
  <c r="G1299" i="1"/>
  <c r="K1298" i="1"/>
  <c r="G1298" i="1"/>
  <c r="K1297" i="1"/>
  <c r="G1297" i="1"/>
  <c r="L1293" i="1"/>
  <c r="L1294" i="1"/>
  <c r="L1295" i="1"/>
  <c r="L1296" i="1"/>
  <c r="K1296" i="1"/>
  <c r="H1293" i="1"/>
  <c r="H1294" i="1"/>
  <c r="H1295" i="1"/>
  <c r="H1296" i="1"/>
  <c r="G1296" i="1"/>
  <c r="K1295" i="1"/>
  <c r="G1295" i="1"/>
  <c r="K1294" i="1"/>
  <c r="G1294" i="1"/>
  <c r="K1293" i="1"/>
  <c r="G1293" i="1"/>
  <c r="L1291" i="1"/>
  <c r="L1292" i="1"/>
  <c r="H1291" i="1"/>
  <c r="H1292" i="1"/>
  <c r="K1292" i="1"/>
  <c r="G1292" i="1"/>
  <c r="K1291" i="1"/>
  <c r="G1291" i="1"/>
  <c r="K1266" i="1"/>
  <c r="G1266" i="1"/>
  <c r="K1265" i="1"/>
  <c r="G1265" i="1"/>
  <c r="K1264" i="1"/>
  <c r="G1264" i="1"/>
  <c r="K1263" i="1"/>
  <c r="G1263" i="1"/>
  <c r="L1261" i="1"/>
  <c r="L1262" i="1"/>
  <c r="H1261" i="1"/>
  <c r="H1262" i="1"/>
  <c r="K1262" i="1"/>
  <c r="G1262" i="1"/>
  <c r="K1261" i="1"/>
  <c r="G1261" i="1"/>
  <c r="K1231" i="1"/>
  <c r="G1231" i="1"/>
  <c r="K1230" i="1"/>
  <c r="G1230" i="1"/>
  <c r="K1229" i="1"/>
  <c r="G1229" i="1"/>
  <c r="K1228" i="1"/>
  <c r="G1228" i="1"/>
  <c r="L1226" i="1"/>
  <c r="L1227" i="1"/>
  <c r="H1226" i="1"/>
  <c r="H1227" i="1"/>
  <c r="K1227" i="1"/>
  <c r="G1227" i="1"/>
  <c r="K1226" i="1"/>
  <c r="G1226" i="1"/>
  <c r="G1196" i="1"/>
  <c r="H1192" i="1"/>
  <c r="H1193" i="1"/>
  <c r="H1194" i="1"/>
  <c r="H1195" i="1"/>
  <c r="H1196" i="1"/>
  <c r="K1196" i="1"/>
  <c r="L1192" i="1"/>
  <c r="L1193" i="1"/>
  <c r="L1194" i="1"/>
  <c r="L1195" i="1"/>
  <c r="L1196" i="1"/>
  <c r="G1197" i="1"/>
  <c r="H1197" i="1"/>
  <c r="K1197" i="1"/>
  <c r="L1197" i="1"/>
  <c r="G1198" i="1"/>
  <c r="H1198" i="1"/>
  <c r="K1198" i="1"/>
  <c r="L1198" i="1"/>
  <c r="G1199" i="1"/>
  <c r="H1199" i="1"/>
  <c r="K1199" i="1"/>
  <c r="L1199" i="1"/>
  <c r="G1200" i="1"/>
  <c r="H1200" i="1"/>
  <c r="K1200" i="1"/>
  <c r="L1200" i="1"/>
  <c r="G1201" i="1"/>
  <c r="H1201" i="1"/>
  <c r="K1201" i="1"/>
  <c r="L1201" i="1"/>
  <c r="G1202" i="1"/>
  <c r="H1202" i="1"/>
  <c r="K1202" i="1"/>
  <c r="L1202" i="1"/>
  <c r="G1203" i="1"/>
  <c r="H1203" i="1"/>
  <c r="K1203" i="1"/>
  <c r="L1203" i="1"/>
  <c r="G1204" i="1"/>
  <c r="H1204" i="1"/>
  <c r="K1204" i="1"/>
  <c r="L1204" i="1"/>
  <c r="G1205" i="1"/>
  <c r="H1205" i="1"/>
  <c r="K1205" i="1"/>
  <c r="L1205" i="1"/>
  <c r="G1206" i="1"/>
  <c r="H1206" i="1"/>
  <c r="K1206" i="1"/>
  <c r="L1206" i="1"/>
  <c r="G1207" i="1"/>
  <c r="H1207" i="1"/>
  <c r="K1207" i="1"/>
  <c r="L1207" i="1"/>
  <c r="G1208" i="1"/>
  <c r="H1208" i="1"/>
  <c r="K1208" i="1"/>
  <c r="L1208" i="1"/>
  <c r="G1209" i="1"/>
  <c r="H1209" i="1"/>
  <c r="K1209" i="1"/>
  <c r="L1209" i="1"/>
  <c r="G1210" i="1"/>
  <c r="H1210" i="1"/>
  <c r="K1210" i="1"/>
  <c r="L1210" i="1"/>
  <c r="G1211" i="1"/>
  <c r="H1211" i="1"/>
  <c r="K1211" i="1"/>
  <c r="L1211" i="1"/>
  <c r="G1212" i="1"/>
  <c r="H1212" i="1"/>
  <c r="K1212" i="1"/>
  <c r="L1212" i="1"/>
  <c r="G1213" i="1"/>
  <c r="H1213" i="1"/>
  <c r="K1213" i="1"/>
  <c r="L1213" i="1"/>
  <c r="G1214" i="1"/>
  <c r="H1214" i="1"/>
  <c r="K1214" i="1"/>
  <c r="L1214" i="1"/>
  <c r="G1215" i="1"/>
  <c r="H1215" i="1"/>
  <c r="K1215" i="1"/>
  <c r="L1215" i="1"/>
  <c r="G1216" i="1"/>
  <c r="H1216" i="1"/>
  <c r="K1216" i="1"/>
  <c r="L1216" i="1"/>
  <c r="G1217" i="1"/>
  <c r="H1217" i="1"/>
  <c r="K1217" i="1"/>
  <c r="L1217" i="1"/>
  <c r="G1218" i="1"/>
  <c r="H1218" i="1"/>
  <c r="K1218" i="1"/>
  <c r="L1218" i="1"/>
  <c r="G1219" i="1"/>
  <c r="H1219" i="1"/>
  <c r="K1219" i="1"/>
  <c r="L1219" i="1"/>
  <c r="G1220" i="1"/>
  <c r="H1220" i="1"/>
  <c r="K1220" i="1"/>
  <c r="L1220" i="1"/>
  <c r="G1221" i="1"/>
  <c r="H1221" i="1"/>
  <c r="K1221" i="1"/>
  <c r="L1221" i="1"/>
  <c r="G1222" i="1"/>
  <c r="H1222" i="1"/>
  <c r="K1222" i="1"/>
  <c r="L1222" i="1"/>
  <c r="G1223" i="1"/>
  <c r="H1223" i="1"/>
  <c r="K1223" i="1"/>
  <c r="L1223" i="1"/>
  <c r="G1224" i="1"/>
  <c r="H1224" i="1"/>
  <c r="K1224" i="1"/>
  <c r="L1224" i="1"/>
  <c r="G1225" i="1"/>
  <c r="H1225" i="1"/>
  <c r="K1225" i="1"/>
  <c r="L1225" i="1"/>
  <c r="K1195" i="1"/>
  <c r="G1195" i="1"/>
  <c r="K1194" i="1"/>
  <c r="G1194" i="1"/>
  <c r="K1193" i="1"/>
  <c r="G1193" i="1"/>
  <c r="K1192" i="1"/>
  <c r="G1192" i="1"/>
  <c r="L1191" i="1"/>
  <c r="H1191" i="1"/>
  <c r="K1191" i="1"/>
  <c r="G1191" i="1"/>
  <c r="L1189" i="1"/>
  <c r="L1190" i="1"/>
  <c r="H1189" i="1"/>
  <c r="H1190" i="1"/>
  <c r="K1190" i="1"/>
  <c r="G1190" i="1"/>
  <c r="K1189" i="1"/>
  <c r="G1189" i="1"/>
  <c r="H1153" i="1"/>
  <c r="H1154" i="1"/>
  <c r="H1155" i="1"/>
  <c r="K1155" i="1"/>
  <c r="L1153" i="1"/>
  <c r="L1154" i="1"/>
  <c r="L1155" i="1"/>
  <c r="H1156" i="1"/>
  <c r="K1156" i="1"/>
  <c r="L1156" i="1"/>
  <c r="H1157" i="1"/>
  <c r="K1157" i="1"/>
  <c r="L1157" i="1"/>
  <c r="H1158" i="1"/>
  <c r="K1158" i="1"/>
  <c r="L1158" i="1"/>
  <c r="H1159" i="1"/>
  <c r="K1159" i="1"/>
  <c r="L1159" i="1"/>
  <c r="H1160" i="1"/>
  <c r="K1160" i="1"/>
  <c r="L1160" i="1"/>
  <c r="H1161" i="1"/>
  <c r="K1161" i="1"/>
  <c r="L1161" i="1"/>
  <c r="H1162" i="1"/>
  <c r="K1162" i="1"/>
  <c r="L1162" i="1"/>
  <c r="H1163" i="1"/>
  <c r="K1163" i="1"/>
  <c r="L1163" i="1"/>
  <c r="H1164" i="1"/>
  <c r="K1164" i="1"/>
  <c r="L1164" i="1"/>
  <c r="H1165" i="1"/>
  <c r="K1165" i="1"/>
  <c r="L1165" i="1"/>
  <c r="H1166" i="1"/>
  <c r="K1166" i="1"/>
  <c r="L1166" i="1"/>
  <c r="H1167" i="1"/>
  <c r="K1167" i="1"/>
  <c r="L1167" i="1"/>
  <c r="H1168" i="1"/>
  <c r="K1168" i="1"/>
  <c r="L1168" i="1"/>
  <c r="H1169" i="1"/>
  <c r="K1169" i="1"/>
  <c r="L1169" i="1"/>
  <c r="H1170" i="1"/>
  <c r="K1170" i="1"/>
  <c r="L1170" i="1"/>
  <c r="H1171" i="1"/>
  <c r="K1171" i="1"/>
  <c r="L1171" i="1"/>
  <c r="H1172" i="1"/>
  <c r="K1172" i="1"/>
  <c r="L1172" i="1"/>
  <c r="H1173" i="1"/>
  <c r="K1173" i="1"/>
  <c r="L1173" i="1"/>
  <c r="H1174" i="1"/>
  <c r="K1174" i="1"/>
  <c r="L1174" i="1"/>
  <c r="H1175" i="1"/>
  <c r="K1175" i="1"/>
  <c r="L1175" i="1"/>
  <c r="H1176" i="1"/>
  <c r="K1176" i="1"/>
  <c r="L1176" i="1"/>
  <c r="H1177" i="1"/>
  <c r="K1177" i="1"/>
  <c r="L1177" i="1"/>
  <c r="H1178" i="1"/>
  <c r="K1178" i="1"/>
  <c r="L1178" i="1"/>
  <c r="H1179" i="1"/>
  <c r="K1179" i="1"/>
  <c r="L1179" i="1"/>
  <c r="H1180" i="1"/>
  <c r="K1180" i="1"/>
  <c r="L1180" i="1"/>
  <c r="H1181" i="1"/>
  <c r="K1181" i="1"/>
  <c r="L1181" i="1"/>
  <c r="H1182" i="1"/>
  <c r="K1182" i="1"/>
  <c r="L1182" i="1"/>
  <c r="K1154" i="1"/>
  <c r="G1154" i="1"/>
  <c r="K1153" i="1"/>
  <c r="G1153" i="1"/>
  <c r="L1151" i="1"/>
  <c r="L1152" i="1"/>
  <c r="K1152" i="1"/>
  <c r="H1151" i="1"/>
  <c r="H1152" i="1"/>
  <c r="G1152" i="1"/>
  <c r="K1151" i="1"/>
  <c r="G1151" i="1"/>
  <c r="L1149" i="1"/>
  <c r="L1150" i="1"/>
  <c r="K1150" i="1"/>
  <c r="H1149" i="1"/>
  <c r="H1150" i="1"/>
  <c r="G1150" i="1"/>
  <c r="K1149" i="1"/>
  <c r="G1149" i="1"/>
  <c r="L1147" i="1"/>
  <c r="L1148" i="1"/>
  <c r="K1148" i="1"/>
  <c r="H1147" i="1"/>
  <c r="H1148" i="1"/>
  <c r="G1148" i="1"/>
  <c r="K1147" i="1"/>
  <c r="G1147" i="1"/>
  <c r="G1146" i="1"/>
  <c r="H1144" i="1"/>
  <c r="H1145" i="1"/>
  <c r="H1146" i="1"/>
  <c r="K1146" i="1"/>
  <c r="L1144" i="1"/>
  <c r="L1145" i="1"/>
  <c r="L1146" i="1"/>
  <c r="G1141" i="1"/>
  <c r="H1139" i="1"/>
  <c r="H1140" i="1"/>
  <c r="H1141" i="1"/>
  <c r="K1141" i="1"/>
  <c r="L1139" i="1"/>
  <c r="L1140" i="1"/>
  <c r="L1141" i="1"/>
  <c r="K1145" i="1"/>
  <c r="G1145" i="1"/>
  <c r="K1144" i="1"/>
  <c r="G1144" i="1"/>
  <c r="L1142" i="1"/>
  <c r="L1143" i="1"/>
  <c r="K1143" i="1"/>
  <c r="H1142" i="1"/>
  <c r="H1143" i="1"/>
  <c r="G1143" i="1"/>
  <c r="K1142" i="1"/>
  <c r="G1142" i="1"/>
  <c r="K1140" i="1"/>
  <c r="G1140" i="1"/>
  <c r="K1139" i="1"/>
  <c r="G1139" i="1"/>
  <c r="L1137" i="1"/>
  <c r="L1138" i="1"/>
  <c r="K1138" i="1"/>
  <c r="H1137" i="1"/>
  <c r="H1138" i="1"/>
  <c r="G1138" i="1"/>
  <c r="K1137" i="1"/>
  <c r="G1137" i="1"/>
  <c r="L1135" i="1"/>
  <c r="L1136" i="1"/>
  <c r="K1136" i="1"/>
  <c r="H1135" i="1"/>
  <c r="H1136" i="1"/>
  <c r="G1136" i="1"/>
  <c r="K1135" i="1"/>
  <c r="G1135" i="1"/>
  <c r="L1133" i="1"/>
  <c r="L1134" i="1"/>
  <c r="K1134" i="1"/>
  <c r="H1133" i="1"/>
  <c r="H1134" i="1"/>
  <c r="G1134" i="1"/>
  <c r="K1133" i="1"/>
  <c r="G1133" i="1"/>
  <c r="L1131" i="1"/>
  <c r="L1132" i="1"/>
  <c r="K1132" i="1"/>
  <c r="H1131" i="1"/>
  <c r="H1132" i="1"/>
  <c r="G1132" i="1"/>
  <c r="K1131" i="1"/>
  <c r="G1131" i="1"/>
  <c r="L1129" i="1"/>
  <c r="L1130" i="1"/>
  <c r="K1130" i="1"/>
  <c r="H1129" i="1"/>
  <c r="H1130" i="1"/>
  <c r="G1130" i="1"/>
  <c r="K1129" i="1"/>
  <c r="G1129" i="1"/>
  <c r="L1127" i="1"/>
  <c r="L1128" i="1"/>
  <c r="K1128" i="1"/>
  <c r="H1127" i="1"/>
  <c r="H1128" i="1"/>
  <c r="G1128" i="1"/>
  <c r="K1127" i="1"/>
  <c r="G1127" i="1"/>
  <c r="G1126" i="1"/>
  <c r="H1124" i="1"/>
  <c r="H1125" i="1"/>
  <c r="H1126" i="1"/>
  <c r="K1126" i="1"/>
  <c r="L1124" i="1"/>
  <c r="L1125" i="1"/>
  <c r="L1126" i="1"/>
  <c r="K1125" i="1"/>
  <c r="G1125" i="1"/>
  <c r="K1124" i="1"/>
  <c r="G1124" i="1"/>
  <c r="L1122" i="1"/>
  <c r="L1123" i="1"/>
  <c r="K1123" i="1"/>
  <c r="H1122" i="1"/>
  <c r="H1123" i="1"/>
  <c r="G1123" i="1"/>
  <c r="K1122" i="1"/>
  <c r="G1122" i="1"/>
  <c r="L1120" i="1"/>
  <c r="L1121" i="1"/>
  <c r="K1121" i="1"/>
  <c r="H1120" i="1"/>
  <c r="H1121" i="1"/>
  <c r="G1121" i="1"/>
  <c r="K1120" i="1"/>
  <c r="G1120" i="1"/>
  <c r="L1118" i="1"/>
  <c r="L1119" i="1"/>
  <c r="K1119" i="1"/>
  <c r="H1118" i="1"/>
  <c r="H1119" i="1"/>
  <c r="G1119" i="1"/>
  <c r="K1118" i="1"/>
  <c r="G1118" i="1"/>
  <c r="L1116" i="1"/>
  <c r="L1117" i="1"/>
  <c r="K1117" i="1"/>
  <c r="H1116" i="1"/>
  <c r="H1117" i="1"/>
  <c r="G1117" i="1"/>
  <c r="K1116" i="1"/>
  <c r="G1116" i="1"/>
  <c r="L1114" i="1"/>
  <c r="L1115" i="1"/>
  <c r="K1115" i="1"/>
  <c r="H1114" i="1"/>
  <c r="H1115" i="1"/>
  <c r="G1115" i="1"/>
  <c r="K1114" i="1"/>
  <c r="G1114" i="1"/>
  <c r="L1112" i="1"/>
  <c r="L1113" i="1"/>
  <c r="K1113" i="1"/>
  <c r="H1112" i="1"/>
  <c r="H1113" i="1"/>
  <c r="G1113" i="1"/>
  <c r="K1112" i="1"/>
  <c r="G1112" i="1"/>
  <c r="L1110" i="1"/>
  <c r="L1111" i="1"/>
  <c r="K1111" i="1"/>
  <c r="H1110" i="1"/>
  <c r="H1111" i="1"/>
  <c r="G1111" i="1"/>
  <c r="K1110" i="1"/>
  <c r="G1110" i="1"/>
  <c r="L1108" i="1"/>
  <c r="L1109" i="1"/>
  <c r="K1109" i="1"/>
  <c r="H1108" i="1"/>
  <c r="H1109" i="1"/>
  <c r="G1109" i="1"/>
  <c r="K1108" i="1"/>
  <c r="G1108" i="1"/>
  <c r="L1106" i="1"/>
  <c r="L1107" i="1"/>
  <c r="K1107" i="1"/>
  <c r="H1106" i="1"/>
  <c r="H1107" i="1"/>
  <c r="G1107" i="1"/>
  <c r="K1106" i="1"/>
  <c r="G1106" i="1"/>
  <c r="L1104" i="1"/>
  <c r="L1105" i="1"/>
  <c r="K1105" i="1"/>
  <c r="H1104" i="1"/>
  <c r="H1105" i="1"/>
  <c r="G1105" i="1"/>
  <c r="K1104" i="1"/>
  <c r="G1104" i="1"/>
  <c r="L1102" i="1"/>
  <c r="L1103" i="1"/>
  <c r="K1103" i="1"/>
  <c r="H1102" i="1"/>
  <c r="H1103" i="1"/>
  <c r="G1103" i="1"/>
  <c r="K1102" i="1"/>
  <c r="G1102" i="1"/>
  <c r="L1100" i="1"/>
  <c r="L1101" i="1"/>
  <c r="K1101" i="1"/>
  <c r="H1100" i="1"/>
  <c r="H1101" i="1"/>
  <c r="G1101" i="1"/>
  <c r="K1100" i="1"/>
  <c r="G1100" i="1"/>
  <c r="L1098" i="1"/>
  <c r="L1099" i="1"/>
  <c r="K1099" i="1"/>
  <c r="H1098" i="1"/>
  <c r="H1099" i="1"/>
  <c r="G1099" i="1"/>
  <c r="K1098" i="1"/>
  <c r="G1098" i="1"/>
  <c r="L1096" i="1"/>
  <c r="L1097" i="1"/>
  <c r="K1097" i="1"/>
  <c r="H1096" i="1"/>
  <c r="H1097" i="1"/>
  <c r="G1097" i="1"/>
  <c r="K1096" i="1"/>
  <c r="G1096" i="1"/>
  <c r="L1094" i="1"/>
  <c r="L1095" i="1"/>
  <c r="K1095" i="1"/>
  <c r="H1094" i="1"/>
  <c r="H1095" i="1"/>
  <c r="G1095" i="1"/>
  <c r="K1094" i="1"/>
  <c r="G1094" i="1"/>
  <c r="L1092" i="1"/>
  <c r="L1093" i="1"/>
  <c r="K1093" i="1"/>
  <c r="H1092" i="1"/>
  <c r="H1093" i="1"/>
  <c r="G1093" i="1"/>
  <c r="K1092" i="1"/>
  <c r="G1092" i="1"/>
  <c r="L1090" i="1"/>
  <c r="L1091" i="1"/>
  <c r="K1091" i="1"/>
  <c r="H1090" i="1"/>
  <c r="H1091" i="1"/>
  <c r="G1091" i="1"/>
  <c r="K1090" i="1"/>
  <c r="G1090" i="1"/>
  <c r="L1088" i="1"/>
  <c r="L1089" i="1"/>
  <c r="K1089" i="1"/>
  <c r="H1088" i="1"/>
  <c r="H1089" i="1"/>
  <c r="G1089" i="1"/>
  <c r="K1088" i="1"/>
  <c r="G1088" i="1"/>
  <c r="L1086" i="1"/>
  <c r="L1087" i="1"/>
  <c r="K1087" i="1"/>
  <c r="H1086" i="1"/>
  <c r="H1087" i="1"/>
  <c r="G1087" i="1"/>
  <c r="K1086" i="1"/>
  <c r="G1086" i="1"/>
  <c r="L1084" i="1"/>
  <c r="L1085" i="1"/>
  <c r="K1085" i="1"/>
  <c r="H1084" i="1"/>
  <c r="H1085" i="1"/>
  <c r="G1085" i="1"/>
  <c r="K1084" i="1"/>
  <c r="G1084" i="1"/>
  <c r="L1082" i="1"/>
  <c r="L1083" i="1"/>
  <c r="K1083" i="1"/>
  <c r="H1082" i="1"/>
  <c r="H1083" i="1"/>
  <c r="G1083" i="1"/>
  <c r="K1082" i="1"/>
  <c r="G1082" i="1"/>
  <c r="L1080" i="1"/>
  <c r="L1081" i="1"/>
  <c r="K1081" i="1"/>
  <c r="H1080" i="1"/>
  <c r="H1081" i="1"/>
  <c r="G1081" i="1"/>
  <c r="K1080" i="1"/>
  <c r="G1080" i="1"/>
  <c r="L1078" i="1"/>
  <c r="L1079" i="1"/>
  <c r="K1079" i="1"/>
  <c r="H1078" i="1"/>
  <c r="H1079" i="1"/>
  <c r="G1079" i="1"/>
  <c r="K1078" i="1"/>
  <c r="G1078" i="1"/>
  <c r="L1076" i="1"/>
  <c r="L1077" i="1"/>
  <c r="K1077" i="1"/>
  <c r="H1076" i="1"/>
  <c r="H1077" i="1"/>
  <c r="G1077" i="1"/>
  <c r="K1076" i="1"/>
  <c r="G1076" i="1"/>
  <c r="L1074" i="1"/>
  <c r="L1075" i="1"/>
  <c r="K1075" i="1"/>
  <c r="H1074" i="1"/>
  <c r="H1075" i="1"/>
  <c r="G1075" i="1"/>
  <c r="K1074" i="1"/>
  <c r="G1074" i="1"/>
  <c r="L1072" i="1"/>
  <c r="L1073" i="1"/>
  <c r="K1073" i="1"/>
  <c r="H1072" i="1"/>
  <c r="H1073" i="1"/>
  <c r="G1073" i="1"/>
  <c r="K1072" i="1"/>
  <c r="G1072" i="1"/>
  <c r="L1070" i="1"/>
  <c r="L1071" i="1"/>
  <c r="K1071" i="1"/>
  <c r="H1070" i="1"/>
  <c r="H1071" i="1"/>
  <c r="G1071" i="1"/>
  <c r="K1070" i="1"/>
  <c r="G1070" i="1"/>
  <c r="L1068" i="1"/>
  <c r="L1069" i="1"/>
  <c r="K1069" i="1"/>
  <c r="H1068" i="1"/>
  <c r="H1069" i="1"/>
  <c r="G1069" i="1"/>
  <c r="K1068" i="1"/>
  <c r="G1068" i="1"/>
  <c r="L1066" i="1"/>
  <c r="L1067" i="1"/>
  <c r="K1067" i="1"/>
  <c r="H1066" i="1"/>
  <c r="H1067" i="1"/>
  <c r="G1067" i="1"/>
  <c r="K1066" i="1"/>
  <c r="G1066" i="1"/>
  <c r="L1064" i="1"/>
  <c r="L1065" i="1"/>
  <c r="K1065" i="1"/>
  <c r="H1064" i="1"/>
  <c r="H1065" i="1"/>
  <c r="G1065" i="1"/>
  <c r="K1064" i="1"/>
  <c r="G1064" i="1"/>
  <c r="L1063" i="1"/>
  <c r="H1063" i="1"/>
  <c r="K1063" i="1"/>
  <c r="G1063" i="1"/>
  <c r="L1061" i="1"/>
  <c r="L1062" i="1"/>
  <c r="K1062" i="1"/>
  <c r="H1061" i="1"/>
  <c r="H1062" i="1"/>
  <c r="G1062" i="1"/>
  <c r="K1061" i="1"/>
  <c r="G1061" i="1"/>
  <c r="L1059" i="1"/>
  <c r="L1060" i="1"/>
  <c r="H1059" i="1"/>
  <c r="H1060" i="1"/>
  <c r="K1060" i="1"/>
  <c r="K1059" i="1"/>
  <c r="L1057" i="1"/>
  <c r="L1058" i="1"/>
  <c r="H1057" i="1"/>
  <c r="H1058" i="1"/>
  <c r="K1058" i="1"/>
  <c r="K1057" i="1"/>
  <c r="L1055" i="1"/>
  <c r="L1056" i="1"/>
  <c r="H1055" i="1"/>
  <c r="H1056" i="1"/>
  <c r="K1056" i="1"/>
  <c r="K1055" i="1"/>
  <c r="L1052" i="1"/>
  <c r="L1053" i="1"/>
  <c r="L1054" i="1"/>
  <c r="H1052" i="1"/>
  <c r="H1053" i="1"/>
  <c r="H1054" i="1"/>
  <c r="K1054" i="1"/>
  <c r="K1053" i="1"/>
  <c r="K1052" i="1"/>
  <c r="L1048" i="1"/>
  <c r="L1049" i="1"/>
  <c r="H1048" i="1"/>
  <c r="H1049" i="1"/>
  <c r="K1049" i="1"/>
  <c r="K1048" i="1"/>
  <c r="L1046" i="1"/>
  <c r="L1047" i="1"/>
  <c r="H1046" i="1"/>
  <c r="H1047" i="1"/>
  <c r="K1047" i="1"/>
  <c r="K1046" i="1"/>
  <c r="L1042" i="1"/>
  <c r="L1043" i="1"/>
  <c r="L1044" i="1"/>
  <c r="L1045" i="1"/>
  <c r="H1042" i="1"/>
  <c r="H1043" i="1"/>
  <c r="H1044" i="1"/>
  <c r="H1045" i="1"/>
  <c r="K1045" i="1"/>
  <c r="K1044" i="1"/>
  <c r="K1043" i="1"/>
  <c r="K1042" i="1"/>
  <c r="G1043" i="1"/>
  <c r="G1044" i="1"/>
  <c r="G1045" i="1"/>
  <c r="G1046" i="1"/>
  <c r="G1047" i="1"/>
  <c r="G1048" i="1"/>
  <c r="G1049" i="1"/>
  <c r="G1052" i="1"/>
  <c r="G1053" i="1"/>
  <c r="G1054" i="1"/>
  <c r="G1055" i="1"/>
  <c r="G1056" i="1"/>
  <c r="G1057" i="1"/>
  <c r="G1058" i="1"/>
  <c r="G1059" i="1"/>
  <c r="G1060"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042" i="1"/>
  <c r="L1371" i="1"/>
  <c r="L1372" i="1"/>
  <c r="L1373" i="1"/>
  <c r="L1374" i="1"/>
  <c r="L1375" i="1"/>
  <c r="L1376" i="1"/>
  <c r="L1377" i="1"/>
  <c r="K1377" i="1"/>
  <c r="H1371" i="1"/>
  <c r="H1372" i="1"/>
  <c r="H1373" i="1"/>
  <c r="H1374" i="1"/>
  <c r="H1375" i="1"/>
  <c r="H1376" i="1"/>
  <c r="H1377" i="1"/>
  <c r="G1377" i="1"/>
  <c r="K1376" i="1"/>
  <c r="G1376" i="1"/>
  <c r="K1375" i="1"/>
  <c r="G1375" i="1"/>
  <c r="K1374" i="1"/>
  <c r="G1374" i="1"/>
  <c r="K1373" i="1"/>
  <c r="G1373" i="1"/>
  <c r="K1372" i="1"/>
  <c r="G1372" i="1"/>
  <c r="K1371" i="1"/>
  <c r="G1371" i="1"/>
  <c r="L1366" i="1"/>
  <c r="L1367" i="1"/>
  <c r="L1368" i="1"/>
  <c r="L1369" i="1"/>
  <c r="L1370" i="1"/>
  <c r="K1370" i="1"/>
  <c r="H1366" i="1"/>
  <c r="H1367" i="1"/>
  <c r="H1368" i="1"/>
  <c r="H1369" i="1"/>
  <c r="H1370" i="1"/>
  <c r="G1370" i="1"/>
  <c r="K1369" i="1"/>
  <c r="G1369" i="1"/>
  <c r="K1368" i="1"/>
  <c r="G1368" i="1"/>
  <c r="K1367" i="1"/>
  <c r="G1367" i="1"/>
  <c r="K1366" i="1"/>
  <c r="G1366" i="1"/>
  <c r="L1363" i="1"/>
  <c r="L1364" i="1"/>
  <c r="L1365" i="1"/>
  <c r="K1365" i="1"/>
  <c r="H1363" i="1"/>
  <c r="H1364" i="1"/>
  <c r="H1365" i="1"/>
  <c r="G1365" i="1"/>
  <c r="K1364" i="1"/>
  <c r="G1364" i="1"/>
  <c r="K1363" i="1"/>
  <c r="G1363" i="1"/>
  <c r="L1185" i="1"/>
  <c r="L1186" i="1"/>
  <c r="L1187" i="1"/>
  <c r="L1188" i="1"/>
  <c r="K1188" i="1"/>
  <c r="H1185" i="1"/>
  <c r="H1186" i="1"/>
  <c r="H1187" i="1"/>
  <c r="H1188" i="1"/>
  <c r="G1188" i="1"/>
  <c r="K1187" i="1"/>
  <c r="G1187" i="1"/>
  <c r="K1186" i="1"/>
  <c r="G1186" i="1"/>
  <c r="K1185" i="1"/>
  <c r="G1185" i="1"/>
  <c r="L1183" i="1"/>
  <c r="L1184" i="1"/>
  <c r="K1184" i="1"/>
  <c r="H1183" i="1"/>
  <c r="H1184" i="1"/>
  <c r="G1184" i="1"/>
  <c r="K1183" i="1"/>
  <c r="G1183" i="1"/>
  <c r="H502" i="4"/>
  <c r="H503" i="4"/>
  <c r="H504" i="4"/>
  <c r="H505" i="4"/>
  <c r="H506" i="4"/>
  <c r="H507" i="4"/>
  <c r="H508" i="4"/>
  <c r="G508" i="4"/>
  <c r="G507" i="4"/>
  <c r="G506" i="4"/>
  <c r="G505" i="4"/>
  <c r="G504" i="4"/>
  <c r="G503" i="4"/>
  <c r="G502" i="4"/>
  <c r="H1142" i="4"/>
  <c r="H1143" i="4"/>
  <c r="H1144" i="4"/>
  <c r="H1145" i="4"/>
  <c r="H1146" i="4"/>
  <c r="H1147" i="4"/>
  <c r="H1148" i="4"/>
  <c r="H1149" i="4"/>
  <c r="H1150" i="4"/>
  <c r="H1151" i="4"/>
  <c r="H1152" i="4"/>
  <c r="H1153" i="4"/>
  <c r="G1153" i="4"/>
  <c r="G1152" i="4"/>
  <c r="G1151" i="4"/>
  <c r="G1150" i="4"/>
  <c r="G1149" i="4"/>
  <c r="G1148" i="4"/>
  <c r="G1147" i="4"/>
  <c r="G1146" i="4"/>
  <c r="G1145" i="4"/>
  <c r="G1144" i="4"/>
  <c r="G1143" i="4"/>
  <c r="G1142" i="4"/>
  <c r="L942" i="1"/>
  <c r="L943" i="1"/>
  <c r="L944" i="1"/>
  <c r="L945" i="1"/>
  <c r="L946" i="1"/>
  <c r="L947" i="1"/>
  <c r="L948" i="1"/>
  <c r="L949" i="1"/>
  <c r="L950" i="1"/>
  <c r="L951" i="1"/>
  <c r="L952" i="1"/>
  <c r="L953" i="1"/>
  <c r="K953" i="1"/>
  <c r="H942" i="1"/>
  <c r="H943" i="1"/>
  <c r="H944" i="1"/>
  <c r="H945" i="1"/>
  <c r="H946" i="1"/>
  <c r="H947" i="1"/>
  <c r="H948" i="1"/>
  <c r="H949" i="1"/>
  <c r="H950" i="1"/>
  <c r="H951" i="1"/>
  <c r="H952" i="1"/>
  <c r="H953" i="1"/>
  <c r="G953" i="1"/>
  <c r="K952" i="1"/>
  <c r="G952" i="1"/>
  <c r="K951" i="1"/>
  <c r="G951" i="1"/>
  <c r="K950" i="1"/>
  <c r="G950" i="1"/>
  <c r="K949" i="1"/>
  <c r="G949" i="1"/>
  <c r="K948" i="1"/>
  <c r="G948" i="1"/>
  <c r="K947" i="1"/>
  <c r="G947" i="1"/>
  <c r="K946" i="1"/>
  <c r="G946" i="1"/>
  <c r="K945" i="1"/>
  <c r="G945" i="1"/>
  <c r="K944" i="1"/>
  <c r="G944" i="1"/>
  <c r="K943" i="1"/>
  <c r="G943" i="1"/>
  <c r="K942" i="1"/>
  <c r="G942" i="1"/>
  <c r="H179" i="4"/>
  <c r="H180" i="4"/>
  <c r="H181" i="4"/>
  <c r="H182" i="4"/>
  <c r="H183" i="4"/>
  <c r="H184" i="4"/>
  <c r="H185" i="4"/>
  <c r="H186" i="4"/>
  <c r="G186" i="4"/>
  <c r="G185" i="4"/>
  <c r="G184" i="4"/>
  <c r="G183" i="4"/>
  <c r="G182" i="4"/>
  <c r="G181" i="4"/>
  <c r="G180" i="4"/>
  <c r="G179" i="4"/>
  <c r="K176" i="1"/>
  <c r="L170" i="1"/>
  <c r="L171" i="1"/>
  <c r="L172" i="1"/>
  <c r="L173" i="1"/>
  <c r="L174" i="1"/>
  <c r="L175" i="1"/>
  <c r="L176" i="1"/>
  <c r="K177" i="1"/>
  <c r="L177" i="1"/>
  <c r="G177" i="1"/>
  <c r="H170" i="1"/>
  <c r="H171" i="1"/>
  <c r="H172" i="1"/>
  <c r="H173" i="1"/>
  <c r="H174" i="1"/>
  <c r="H175" i="1"/>
  <c r="H176" i="1"/>
  <c r="H177" i="1"/>
  <c r="G176" i="1"/>
  <c r="K175" i="1"/>
  <c r="G175" i="1"/>
  <c r="K174" i="1"/>
  <c r="G174" i="1"/>
  <c r="K173" i="1"/>
  <c r="G173" i="1"/>
  <c r="K172" i="1"/>
  <c r="G172" i="1"/>
  <c r="K171" i="1"/>
  <c r="G171" i="1"/>
  <c r="K170" i="1"/>
  <c r="G170" i="1"/>
  <c r="H1373" i="4"/>
  <c r="H1374" i="4"/>
  <c r="H1375" i="4"/>
  <c r="H1376" i="4"/>
  <c r="G1375" i="4"/>
  <c r="G1377" i="4"/>
  <c r="H1377" i="4"/>
  <c r="G1378" i="4"/>
  <c r="H1378" i="4"/>
  <c r="G1379" i="4"/>
  <c r="H1379" i="4"/>
  <c r="G1380" i="4"/>
  <c r="H1380" i="4"/>
  <c r="G1381" i="4"/>
  <c r="H1381" i="4"/>
  <c r="G1376" i="4"/>
  <c r="G1374" i="4"/>
  <c r="G1373" i="4"/>
  <c r="H1368" i="4"/>
  <c r="H1369" i="4"/>
  <c r="H1370" i="4"/>
  <c r="H1371" i="4"/>
  <c r="H1372" i="4"/>
  <c r="G1372" i="4"/>
  <c r="G1371" i="4"/>
  <c r="G1370" i="4"/>
  <c r="G1369" i="4"/>
  <c r="G1368" i="4"/>
  <c r="H1363" i="4"/>
  <c r="H1364" i="4"/>
  <c r="H1365" i="4"/>
  <c r="H1366" i="4"/>
  <c r="H1367" i="4"/>
  <c r="G1367" i="4"/>
  <c r="G1366" i="4"/>
  <c r="G1365" i="4"/>
  <c r="G1364" i="4"/>
  <c r="G1363" i="4"/>
  <c r="H1359" i="4"/>
  <c r="H1360" i="4"/>
  <c r="H1361" i="4"/>
  <c r="H1362" i="4"/>
  <c r="G1362" i="4"/>
  <c r="G1361" i="4"/>
  <c r="G1360" i="4"/>
  <c r="G1359" i="4"/>
  <c r="H1344" i="4"/>
  <c r="H1345" i="4"/>
  <c r="H1346" i="4"/>
  <c r="H1347" i="4"/>
  <c r="H1348" i="4"/>
  <c r="H1349" i="4"/>
  <c r="H1350" i="4"/>
  <c r="G1350" i="4"/>
  <c r="G1349" i="4"/>
  <c r="G1348" i="4"/>
  <c r="G1347" i="4"/>
  <c r="G1346" i="4"/>
  <c r="G1345" i="4"/>
  <c r="G1344" i="4"/>
  <c r="H1337" i="4"/>
  <c r="H1338" i="4"/>
  <c r="H1339" i="4"/>
  <c r="H1340" i="4"/>
  <c r="H1341" i="4"/>
  <c r="H1342" i="4"/>
  <c r="H1343" i="4"/>
  <c r="G1343" i="4"/>
  <c r="G1342" i="4"/>
  <c r="G1341" i="4"/>
  <c r="G1340" i="4"/>
  <c r="G1339" i="4"/>
  <c r="G1338" i="4"/>
  <c r="G1337" i="4"/>
  <c r="H1330" i="4"/>
  <c r="H1331" i="4"/>
  <c r="H1332" i="4"/>
  <c r="H1333" i="4"/>
  <c r="H1334" i="4"/>
  <c r="H1335" i="4"/>
  <c r="H1336" i="4"/>
  <c r="G1336" i="4"/>
  <c r="G1335" i="4"/>
  <c r="G1334" i="4"/>
  <c r="G1333" i="4"/>
  <c r="G1332" i="4"/>
  <c r="G1331" i="4"/>
  <c r="G1330" i="4"/>
  <c r="H1324" i="4"/>
  <c r="H1325" i="4"/>
  <c r="H1326" i="4"/>
  <c r="H1327" i="4"/>
  <c r="H1328" i="4"/>
  <c r="H1329" i="4"/>
  <c r="G1329" i="4"/>
  <c r="G1328" i="4"/>
  <c r="G1327" i="4"/>
  <c r="G1326" i="4"/>
  <c r="G1325" i="4"/>
  <c r="G1324" i="4"/>
  <c r="H1317" i="4"/>
  <c r="H1318" i="4"/>
  <c r="H1319" i="4"/>
  <c r="H1320" i="4"/>
  <c r="H1321" i="4"/>
  <c r="H1322" i="4"/>
  <c r="H1323" i="4"/>
  <c r="G1318" i="4"/>
  <c r="G1319" i="4"/>
  <c r="G1320" i="4"/>
  <c r="G1321" i="4"/>
  <c r="G1322" i="4"/>
  <c r="G1323" i="4"/>
  <c r="G1317" i="4"/>
  <c r="H1310" i="4"/>
  <c r="H1311" i="4"/>
  <c r="H1312" i="4"/>
  <c r="H1313" i="4"/>
  <c r="H1314" i="4"/>
  <c r="H1315" i="4"/>
  <c r="H1316" i="4"/>
  <c r="G1315" i="4"/>
  <c r="H1297" i="4"/>
  <c r="H1298" i="4"/>
  <c r="H1299" i="4"/>
  <c r="H1300" i="4"/>
  <c r="H1301" i="4"/>
  <c r="H1302" i="4"/>
  <c r="G1301" i="4"/>
  <c r="H1303" i="4"/>
  <c r="H1304" i="4"/>
  <c r="H1305" i="4"/>
  <c r="H1306" i="4"/>
  <c r="H1307" i="4"/>
  <c r="H1308" i="4"/>
  <c r="H1309" i="4"/>
  <c r="G1308" i="4"/>
  <c r="G1316" i="4"/>
  <c r="G1314" i="4"/>
  <c r="G1313" i="4"/>
  <c r="G1312" i="4"/>
  <c r="G1311" i="4"/>
  <c r="G1310" i="4"/>
  <c r="G1309" i="4"/>
  <c r="G1307" i="4"/>
  <c r="G1306" i="4"/>
  <c r="G1305" i="4"/>
  <c r="G1304" i="4"/>
  <c r="G1303" i="4"/>
  <c r="G1302" i="4"/>
  <c r="G1300" i="4"/>
  <c r="G1299" i="4"/>
  <c r="G1298" i="4"/>
  <c r="G1297" i="4"/>
  <c r="H1289" i="4"/>
  <c r="H1290" i="4"/>
  <c r="H1291" i="4"/>
  <c r="H1292" i="4"/>
  <c r="H1293" i="4"/>
  <c r="H1294" i="4"/>
  <c r="H1295" i="4"/>
  <c r="H1296" i="4"/>
  <c r="G1296" i="4"/>
  <c r="G1295" i="4"/>
  <c r="G1294" i="4"/>
  <c r="G1293" i="4"/>
  <c r="G1292" i="4"/>
  <c r="G1291" i="4"/>
  <c r="G1290" i="4"/>
  <c r="G1289" i="4"/>
  <c r="H1029" i="4"/>
  <c r="H1030" i="4"/>
  <c r="H1031" i="4"/>
  <c r="H1032" i="4"/>
  <c r="H1033" i="4"/>
  <c r="H1034" i="4"/>
  <c r="H1035" i="4"/>
  <c r="G1035" i="4"/>
  <c r="G1034" i="4"/>
  <c r="G1033" i="4"/>
  <c r="G1032" i="4"/>
  <c r="G1031" i="4"/>
  <c r="G1030" i="4"/>
  <c r="G1029" i="4"/>
  <c r="H1022" i="4"/>
  <c r="H1023" i="4"/>
  <c r="H1024" i="4"/>
  <c r="H1025" i="4"/>
  <c r="H1026" i="4"/>
  <c r="H1027" i="4"/>
  <c r="H1028" i="4"/>
  <c r="G1028" i="4"/>
  <c r="G1027" i="4"/>
  <c r="G1026" i="4"/>
  <c r="G1025" i="4"/>
  <c r="G1024" i="4"/>
  <c r="G1023" i="4"/>
  <c r="G1022" i="4"/>
  <c r="H1015" i="4"/>
  <c r="H1016" i="4"/>
  <c r="H1017" i="4"/>
  <c r="H1018" i="4"/>
  <c r="H1019" i="4"/>
  <c r="H1020" i="4"/>
  <c r="H1021" i="4"/>
  <c r="G1021" i="4"/>
  <c r="G1020" i="4"/>
  <c r="G1019" i="4"/>
  <c r="G1018" i="4"/>
  <c r="G1017" i="4"/>
  <c r="G1016" i="4"/>
  <c r="G1015" i="4"/>
  <c r="H1008" i="4"/>
  <c r="H1009" i="4"/>
  <c r="H1010" i="4"/>
  <c r="H1011" i="4"/>
  <c r="H1012" i="4"/>
  <c r="H1013" i="4"/>
  <c r="H1014" i="4"/>
  <c r="G1014" i="4"/>
  <c r="G1013" i="4"/>
  <c r="G1012" i="4"/>
  <c r="G1011" i="4"/>
  <c r="G1010" i="4"/>
  <c r="G1009" i="4"/>
  <c r="G1008" i="4"/>
  <c r="H1001" i="4"/>
  <c r="H1002" i="4"/>
  <c r="H1003" i="4"/>
  <c r="H1004" i="4"/>
  <c r="H1005" i="4"/>
  <c r="H1006" i="4"/>
  <c r="H1007" i="4"/>
  <c r="G1007" i="4"/>
  <c r="G1006" i="4"/>
  <c r="G1005" i="4"/>
  <c r="G1004" i="4"/>
  <c r="G1003" i="4"/>
  <c r="G1002" i="4"/>
  <c r="G1001" i="4"/>
  <c r="H994" i="4"/>
  <c r="H995" i="4"/>
  <c r="H996" i="4"/>
  <c r="H997" i="4"/>
  <c r="H998" i="4"/>
  <c r="H999" i="4"/>
  <c r="H1000" i="4"/>
  <c r="G1000" i="4"/>
  <c r="G999" i="4"/>
  <c r="G998" i="4"/>
  <c r="G997" i="4"/>
  <c r="G996" i="4"/>
  <c r="G995" i="4"/>
  <c r="G994" i="4"/>
  <c r="H987" i="4"/>
  <c r="H988" i="4"/>
  <c r="H989" i="4"/>
  <c r="H990" i="4"/>
  <c r="H991" i="4"/>
  <c r="H992" i="4"/>
  <c r="H993" i="4"/>
  <c r="G993" i="4"/>
  <c r="G992" i="4"/>
  <c r="G991" i="4"/>
  <c r="G990" i="4"/>
  <c r="G989" i="4"/>
  <c r="G988" i="4"/>
  <c r="G987" i="4"/>
  <c r="H980" i="4"/>
  <c r="H981" i="4"/>
  <c r="H982" i="4"/>
  <c r="H983" i="4"/>
  <c r="H984" i="4"/>
  <c r="H985" i="4"/>
  <c r="H986" i="4"/>
  <c r="G986" i="4"/>
  <c r="G985" i="4"/>
  <c r="G984" i="4"/>
  <c r="G983" i="4"/>
  <c r="G982" i="4"/>
  <c r="G981" i="4"/>
  <c r="G980" i="4"/>
  <c r="H974" i="4"/>
  <c r="H975" i="4"/>
  <c r="H976" i="4"/>
  <c r="H977" i="4"/>
  <c r="H978" i="4"/>
  <c r="H979" i="4"/>
  <c r="G979" i="4"/>
  <c r="G978" i="4"/>
  <c r="G977" i="4"/>
  <c r="G976" i="4"/>
  <c r="G975" i="4"/>
  <c r="G974" i="4"/>
  <c r="H968" i="4"/>
  <c r="H969" i="4"/>
  <c r="H970" i="4"/>
  <c r="H971" i="4"/>
  <c r="H972" i="4"/>
  <c r="H973" i="4"/>
  <c r="G973" i="4"/>
  <c r="G972" i="4"/>
  <c r="G971" i="4"/>
  <c r="G970" i="4"/>
  <c r="G969" i="4"/>
  <c r="G968" i="4"/>
  <c r="H962" i="4"/>
  <c r="H963" i="4"/>
  <c r="H964" i="4"/>
  <c r="H965" i="4"/>
  <c r="H966" i="4"/>
  <c r="H967" i="4"/>
  <c r="G967" i="4"/>
  <c r="G966" i="4"/>
  <c r="G965" i="4"/>
  <c r="G964" i="4"/>
  <c r="G963" i="4"/>
  <c r="G962" i="4"/>
  <c r="G961" i="4"/>
  <c r="H956" i="4"/>
  <c r="H957" i="4"/>
  <c r="H958" i="4"/>
  <c r="H959" i="4"/>
  <c r="H960" i="4"/>
  <c r="H961" i="4"/>
  <c r="G960" i="4"/>
  <c r="G959" i="4"/>
  <c r="G958" i="4"/>
  <c r="G957" i="4"/>
  <c r="G956" i="4"/>
  <c r="H579" i="4"/>
  <c r="H580" i="4"/>
  <c r="H581" i="4"/>
  <c r="H582" i="4"/>
  <c r="H583" i="4"/>
  <c r="H584" i="4"/>
  <c r="H585" i="4"/>
  <c r="G585" i="4"/>
  <c r="G584" i="4"/>
  <c r="H593" i="4"/>
  <c r="H594" i="4"/>
  <c r="H595" i="4"/>
  <c r="H596" i="4"/>
  <c r="H597" i="4"/>
  <c r="H598" i="4"/>
  <c r="H599" i="4"/>
  <c r="G599" i="4"/>
  <c r="G598" i="4"/>
  <c r="H586" i="4"/>
  <c r="H587" i="4"/>
  <c r="H588" i="4"/>
  <c r="H589" i="4"/>
  <c r="H590" i="4"/>
  <c r="H591" i="4"/>
  <c r="H592" i="4"/>
  <c r="G592" i="4"/>
  <c r="G591" i="4"/>
  <c r="H572" i="4"/>
  <c r="H573" i="4"/>
  <c r="H574" i="4"/>
  <c r="H575" i="4"/>
  <c r="H576" i="4"/>
  <c r="H577" i="4"/>
  <c r="H578" i="4"/>
  <c r="G578" i="4"/>
  <c r="G577" i="4"/>
  <c r="H565" i="4"/>
  <c r="H566" i="4"/>
  <c r="H567" i="4"/>
  <c r="H568" i="4"/>
  <c r="H569" i="4"/>
  <c r="H570" i="4"/>
  <c r="H571" i="4"/>
  <c r="G571" i="4"/>
  <c r="G570" i="4"/>
  <c r="H558" i="4"/>
  <c r="H559" i="4"/>
  <c r="H560" i="4"/>
  <c r="H561" i="4"/>
  <c r="H562" i="4"/>
  <c r="H563" i="4"/>
  <c r="H564" i="4"/>
  <c r="G564" i="4"/>
  <c r="G563" i="4"/>
  <c r="H551" i="4"/>
  <c r="H552" i="4"/>
  <c r="H553" i="4"/>
  <c r="H554" i="4"/>
  <c r="H555" i="4"/>
  <c r="H556" i="4"/>
  <c r="H557" i="4"/>
  <c r="G557" i="4"/>
  <c r="G556" i="4"/>
  <c r="H544" i="4"/>
  <c r="H545" i="4"/>
  <c r="H546" i="4"/>
  <c r="H547" i="4"/>
  <c r="H548" i="4"/>
  <c r="H549" i="4"/>
  <c r="H550" i="4"/>
  <c r="G550" i="4"/>
  <c r="G549" i="4"/>
  <c r="H537" i="4"/>
  <c r="H538" i="4"/>
  <c r="H539" i="4"/>
  <c r="H540" i="4"/>
  <c r="H541" i="4"/>
  <c r="H542" i="4"/>
  <c r="H543" i="4"/>
  <c r="G543" i="4"/>
  <c r="G542" i="4"/>
  <c r="H530" i="4"/>
  <c r="H531" i="4"/>
  <c r="H532" i="4"/>
  <c r="H533" i="4"/>
  <c r="H534" i="4"/>
  <c r="H535" i="4"/>
  <c r="H536" i="4"/>
  <c r="G536" i="4"/>
  <c r="G535" i="4"/>
  <c r="G597" i="4"/>
  <c r="G596" i="4"/>
  <c r="G595" i="4"/>
  <c r="G594" i="4"/>
  <c r="G593" i="4"/>
  <c r="G590" i="4"/>
  <c r="G589" i="4"/>
  <c r="G588" i="4"/>
  <c r="G587" i="4"/>
  <c r="G586" i="4"/>
  <c r="G583" i="4"/>
  <c r="G582" i="4"/>
  <c r="G581" i="4"/>
  <c r="G580" i="4"/>
  <c r="G579" i="4"/>
  <c r="G576" i="4"/>
  <c r="G575" i="4"/>
  <c r="G574" i="4"/>
  <c r="G573" i="4"/>
  <c r="G572" i="4"/>
  <c r="G569" i="4"/>
  <c r="G568" i="4"/>
  <c r="G567" i="4"/>
  <c r="G566" i="4"/>
  <c r="G565" i="4"/>
  <c r="G562" i="4"/>
  <c r="G561" i="4"/>
  <c r="G560" i="4"/>
  <c r="G559" i="4"/>
  <c r="G558" i="4"/>
  <c r="G555" i="4"/>
  <c r="G554" i="4"/>
  <c r="G553" i="4"/>
  <c r="G552" i="4"/>
  <c r="G551" i="4"/>
  <c r="G548" i="4"/>
  <c r="G547" i="4"/>
  <c r="G546" i="4"/>
  <c r="G545" i="4"/>
  <c r="G544" i="4"/>
  <c r="G541" i="4"/>
  <c r="G540" i="4"/>
  <c r="G539" i="4"/>
  <c r="G538" i="4"/>
  <c r="G537" i="4"/>
  <c r="G534" i="4"/>
  <c r="G533" i="4"/>
  <c r="G532" i="4"/>
  <c r="G531" i="4"/>
  <c r="G530" i="4"/>
  <c r="H523" i="4"/>
  <c r="H524" i="4"/>
  <c r="H525" i="4"/>
  <c r="H526" i="4"/>
  <c r="H527" i="4"/>
  <c r="H528" i="4"/>
  <c r="H529" i="4"/>
  <c r="G529" i="4"/>
  <c r="G528" i="4"/>
  <c r="G527" i="4"/>
  <c r="G526" i="4"/>
  <c r="G525" i="4"/>
  <c r="G524" i="4"/>
  <c r="G523" i="4"/>
  <c r="H516" i="4"/>
  <c r="H517" i="4"/>
  <c r="H518" i="4"/>
  <c r="H519" i="4"/>
  <c r="H520" i="4"/>
  <c r="H521" i="4"/>
  <c r="H522" i="4"/>
  <c r="H509" i="4"/>
  <c r="H510" i="4"/>
  <c r="H511" i="4"/>
  <c r="H512" i="4"/>
  <c r="H513" i="4"/>
  <c r="H514" i="4"/>
  <c r="H515" i="4"/>
  <c r="H500" i="4"/>
  <c r="H501" i="4"/>
  <c r="H493" i="4"/>
  <c r="H494" i="4"/>
  <c r="H495" i="4"/>
  <c r="H496" i="4"/>
  <c r="H497" i="4"/>
  <c r="H498" i="4"/>
  <c r="H499" i="4"/>
  <c r="H487" i="4"/>
  <c r="H488" i="4"/>
  <c r="H489" i="4"/>
  <c r="H490" i="4"/>
  <c r="H491" i="4"/>
  <c r="H492" i="4"/>
  <c r="H482" i="4"/>
  <c r="H483" i="4"/>
  <c r="H484" i="4"/>
  <c r="H485" i="4"/>
  <c r="H486" i="4"/>
  <c r="G522" i="4"/>
  <c r="G521" i="4"/>
  <c r="G520" i="4"/>
  <c r="G519" i="4"/>
  <c r="G518" i="4"/>
  <c r="G517" i="4"/>
  <c r="G516" i="4"/>
  <c r="G515" i="4"/>
  <c r="G514" i="4"/>
  <c r="G513" i="4"/>
  <c r="G512" i="4"/>
  <c r="G511" i="4"/>
  <c r="G510" i="4"/>
  <c r="G509" i="4"/>
  <c r="G501" i="4"/>
  <c r="G500" i="4"/>
  <c r="G499" i="4"/>
  <c r="G498" i="4"/>
  <c r="G497" i="4"/>
  <c r="G496" i="4"/>
  <c r="G495" i="4"/>
  <c r="G494" i="4"/>
  <c r="G493" i="4"/>
  <c r="G492" i="4"/>
  <c r="G491" i="4"/>
  <c r="G490" i="4"/>
  <c r="G489" i="4"/>
  <c r="G488" i="4"/>
  <c r="G487" i="4"/>
  <c r="G486" i="4"/>
  <c r="G485" i="4"/>
  <c r="G484" i="4"/>
  <c r="G483" i="4"/>
  <c r="G482" i="4"/>
  <c r="H469" i="4"/>
  <c r="H470" i="4"/>
  <c r="H471" i="4"/>
  <c r="H472" i="4"/>
  <c r="H473" i="4"/>
  <c r="H474" i="4"/>
  <c r="G474" i="4"/>
  <c r="G473" i="4"/>
  <c r="G472" i="4"/>
  <c r="G471" i="4"/>
  <c r="G470" i="4"/>
  <c r="G469" i="4"/>
  <c r="H463" i="4"/>
  <c r="H464" i="4"/>
  <c r="H465" i="4"/>
  <c r="H466" i="4"/>
  <c r="H467" i="4"/>
  <c r="H468" i="4"/>
  <c r="G468" i="4"/>
  <c r="G467" i="4"/>
  <c r="G466" i="4"/>
  <c r="G465" i="4"/>
  <c r="G464" i="4"/>
  <c r="G463" i="4"/>
  <c r="H457" i="4"/>
  <c r="H458" i="4"/>
  <c r="H459" i="4"/>
  <c r="H460" i="4"/>
  <c r="H461" i="4"/>
  <c r="H462" i="4"/>
  <c r="G462" i="4"/>
  <c r="G461" i="4"/>
  <c r="G460" i="4"/>
  <c r="G459" i="4"/>
  <c r="G458" i="4"/>
  <c r="G457" i="4"/>
  <c r="H451" i="4"/>
  <c r="H452" i="4"/>
  <c r="H453" i="4"/>
  <c r="H454" i="4"/>
  <c r="H455" i="4"/>
  <c r="H456" i="4"/>
  <c r="G456" i="4"/>
  <c r="G455" i="4"/>
  <c r="G454" i="4"/>
  <c r="G453" i="4"/>
  <c r="G452" i="4"/>
  <c r="G451" i="4"/>
  <c r="H445" i="4"/>
  <c r="H446" i="4"/>
  <c r="H447" i="4"/>
  <c r="H448" i="4"/>
  <c r="H449" i="4"/>
  <c r="H450" i="4"/>
  <c r="G450" i="4"/>
  <c r="G449" i="4"/>
  <c r="G448" i="4"/>
  <c r="G447" i="4"/>
  <c r="G446" i="4"/>
  <c r="G445" i="4"/>
  <c r="H439" i="4"/>
  <c r="H440" i="4"/>
  <c r="H441" i="4"/>
  <c r="H442" i="4"/>
  <c r="H443" i="4"/>
  <c r="H444" i="4"/>
  <c r="G444" i="4"/>
  <c r="G443" i="4"/>
  <c r="G442" i="4"/>
  <c r="G441" i="4"/>
  <c r="G440" i="4"/>
  <c r="G439" i="4"/>
  <c r="H432" i="4"/>
  <c r="H433" i="4"/>
  <c r="H434" i="4"/>
  <c r="G434" i="4"/>
  <c r="G433" i="4"/>
  <c r="G432" i="4"/>
  <c r="H428" i="4"/>
  <c r="H429" i="4"/>
  <c r="H430" i="4"/>
  <c r="H431" i="4"/>
  <c r="G431" i="4"/>
  <c r="G430" i="4"/>
  <c r="G429" i="4"/>
  <c r="G428" i="4"/>
  <c r="H435" i="4"/>
  <c r="H436" i="4"/>
  <c r="H437" i="4"/>
  <c r="H438" i="4"/>
  <c r="G438" i="4"/>
  <c r="G437" i="4"/>
  <c r="G436" i="4"/>
  <c r="G435" i="4"/>
  <c r="H1280" i="4"/>
  <c r="H1281" i="4"/>
  <c r="H1282" i="4"/>
  <c r="H1283" i="4"/>
  <c r="H1284" i="4"/>
  <c r="H1285" i="4"/>
  <c r="H1286" i="4"/>
  <c r="H1287" i="4"/>
  <c r="H1288" i="4"/>
  <c r="G1287" i="4"/>
  <c r="H1268" i="4"/>
  <c r="H1269" i="4"/>
  <c r="H1270" i="4"/>
  <c r="H1271" i="4"/>
  <c r="H1272" i="4"/>
  <c r="H1273" i="4"/>
  <c r="H1274" i="4"/>
  <c r="H1275" i="4"/>
  <c r="H1276" i="4"/>
  <c r="H1277" i="4"/>
  <c r="H1278" i="4"/>
  <c r="H1279" i="4"/>
  <c r="G1278" i="4"/>
  <c r="H1260" i="4"/>
  <c r="H1261" i="4"/>
  <c r="H1262" i="4"/>
  <c r="H1263" i="4"/>
  <c r="H1264" i="4"/>
  <c r="H1265" i="4"/>
  <c r="H1266" i="4"/>
  <c r="H1267" i="4"/>
  <c r="H1243" i="4"/>
  <c r="H1244" i="4"/>
  <c r="H1245" i="4"/>
  <c r="H1246" i="4"/>
  <c r="H1247" i="4"/>
  <c r="H1248" i="4"/>
  <c r="H1249" i="4"/>
  <c r="H1250" i="4"/>
  <c r="H1251" i="4"/>
  <c r="G1250" i="4"/>
  <c r="H1154" i="4"/>
  <c r="H1155" i="4"/>
  <c r="H1156" i="4"/>
  <c r="H1157" i="4"/>
  <c r="H1158" i="4"/>
  <c r="H1159" i="4"/>
  <c r="H1160" i="4"/>
  <c r="H1161" i="4"/>
  <c r="H1162" i="4"/>
  <c r="H1163" i="4"/>
  <c r="H1164" i="4"/>
  <c r="G1161" i="4"/>
  <c r="H1114" i="4"/>
  <c r="H1115" i="4"/>
  <c r="H1116" i="4"/>
  <c r="H1117" i="4"/>
  <c r="H1118" i="4"/>
  <c r="H1119" i="4"/>
  <c r="H1120" i="4"/>
  <c r="H1121" i="4"/>
  <c r="G1120" i="4"/>
  <c r="G1119" i="4"/>
  <c r="H1209" i="4"/>
  <c r="H1210" i="4"/>
  <c r="H1211" i="4"/>
  <c r="H1212" i="4"/>
  <c r="H1213" i="4"/>
  <c r="H1214" i="4"/>
  <c r="H1215" i="4"/>
  <c r="H1216" i="4"/>
  <c r="H1217" i="4"/>
  <c r="H1218" i="4"/>
  <c r="H1219" i="4"/>
  <c r="H1220" i="4"/>
  <c r="H1221" i="4"/>
  <c r="G1221" i="4"/>
  <c r="G1220" i="4"/>
  <c r="G1219" i="4"/>
  <c r="G1218" i="4"/>
  <c r="G1217" i="4"/>
  <c r="G1216" i="4"/>
  <c r="G1215" i="4"/>
  <c r="G1214" i="4"/>
  <c r="G1213" i="4"/>
  <c r="G1212" i="4"/>
  <c r="G1211" i="4"/>
  <c r="G1210" i="4"/>
  <c r="G1209" i="4"/>
  <c r="H1205" i="4"/>
  <c r="H1206" i="4"/>
  <c r="H1207" i="4"/>
  <c r="H1208" i="4"/>
  <c r="G1208" i="4"/>
  <c r="G1207" i="4"/>
  <c r="G1206" i="4"/>
  <c r="G1205" i="4"/>
  <c r="H1192" i="4"/>
  <c r="H1193" i="4"/>
  <c r="H1194" i="4"/>
  <c r="H1195" i="4"/>
  <c r="H1196" i="4"/>
  <c r="H1197" i="4"/>
  <c r="H1198" i="4"/>
  <c r="H1199" i="4"/>
  <c r="H1200" i="4"/>
  <c r="H1201" i="4"/>
  <c r="H1202" i="4"/>
  <c r="H1203" i="4"/>
  <c r="H1204" i="4"/>
  <c r="G1204" i="4"/>
  <c r="G1203" i="4"/>
  <c r="G1202" i="4"/>
  <c r="G1201" i="4"/>
  <c r="G1200" i="4"/>
  <c r="G1199" i="4"/>
  <c r="G1198" i="4"/>
  <c r="G1197" i="4"/>
  <c r="G1196" i="4"/>
  <c r="G1195" i="4"/>
  <c r="G1194" i="4"/>
  <c r="G1193" i="4"/>
  <c r="G1192" i="4"/>
  <c r="H1189" i="4"/>
  <c r="H1190" i="4"/>
  <c r="H1191" i="4"/>
  <c r="G1191" i="4"/>
  <c r="G1190" i="4"/>
  <c r="G1189" i="4"/>
  <c r="G1164" i="4"/>
  <c r="G1163" i="4"/>
  <c r="G1162" i="4"/>
  <c r="G1160" i="4"/>
  <c r="G1159" i="4"/>
  <c r="G1158" i="4"/>
  <c r="G1157" i="4"/>
  <c r="G1156" i="4"/>
  <c r="G1155" i="4"/>
  <c r="G1154" i="4"/>
  <c r="H1165" i="4"/>
  <c r="H1166" i="4"/>
  <c r="H1167" i="4"/>
  <c r="H1168" i="4"/>
  <c r="H1169" i="4"/>
  <c r="H1170" i="4"/>
  <c r="H1171" i="4"/>
  <c r="H1172" i="4"/>
  <c r="H1173" i="4"/>
  <c r="H1174" i="4"/>
  <c r="H1175" i="4"/>
  <c r="G1175" i="4"/>
  <c r="G1174" i="4"/>
  <c r="G1173" i="4"/>
  <c r="G1172" i="4"/>
  <c r="G1171" i="4"/>
  <c r="G1170" i="4"/>
  <c r="G1169" i="4"/>
  <c r="G1168" i="4"/>
  <c r="G1167" i="4"/>
  <c r="G1166" i="4"/>
  <c r="G1165" i="4"/>
  <c r="H1140" i="4"/>
  <c r="H1141" i="4"/>
  <c r="G1141" i="4"/>
  <c r="G1140" i="4"/>
  <c r="H1128" i="4"/>
  <c r="H1129" i="4"/>
  <c r="H1130" i="4"/>
  <c r="H1131" i="4"/>
  <c r="H1132" i="4"/>
  <c r="H1133" i="4"/>
  <c r="H1134" i="4"/>
  <c r="H1135" i="4"/>
  <c r="H1136" i="4"/>
  <c r="H1137" i="4"/>
  <c r="H1138" i="4"/>
  <c r="H1139" i="4"/>
  <c r="G1139" i="4"/>
  <c r="G1138" i="4"/>
  <c r="G1137" i="4"/>
  <c r="G1136" i="4"/>
  <c r="G1135" i="4"/>
  <c r="G1134" i="4"/>
  <c r="G1133" i="4"/>
  <c r="G1132" i="4"/>
  <c r="G1131" i="4"/>
  <c r="G1130" i="4"/>
  <c r="G1129" i="4"/>
  <c r="G1128" i="4"/>
  <c r="G1288" i="4"/>
  <c r="G1286" i="4"/>
  <c r="G1285" i="4"/>
  <c r="G1284" i="4"/>
  <c r="G1283" i="4"/>
  <c r="G1282" i="4"/>
  <c r="G1281" i="4"/>
  <c r="G1280" i="4"/>
  <c r="G1279" i="4"/>
  <c r="G1277" i="4"/>
  <c r="G1276" i="4"/>
  <c r="G1275" i="4"/>
  <c r="G1274" i="4"/>
  <c r="G1273" i="4"/>
  <c r="G1272" i="4"/>
  <c r="G1271" i="4"/>
  <c r="G1270" i="4"/>
  <c r="G1269" i="4"/>
  <c r="G1268" i="4"/>
  <c r="G1267" i="4"/>
  <c r="G1266" i="4"/>
  <c r="G1265" i="4"/>
  <c r="G1264" i="4"/>
  <c r="G1263" i="4"/>
  <c r="G1262" i="4"/>
  <c r="G1261" i="4"/>
  <c r="G1260" i="4"/>
  <c r="H1252" i="4"/>
  <c r="H1253" i="4"/>
  <c r="H1254" i="4"/>
  <c r="H1255" i="4"/>
  <c r="H1256" i="4"/>
  <c r="H1257" i="4"/>
  <c r="H1258" i="4"/>
  <c r="H1259" i="4"/>
  <c r="G1259" i="4"/>
  <c r="G1258" i="4"/>
  <c r="G1257" i="4"/>
  <c r="G1256" i="4"/>
  <c r="G1255" i="4"/>
  <c r="G1254" i="4"/>
  <c r="G1253" i="4"/>
  <c r="G1252" i="4"/>
  <c r="G1251" i="4"/>
  <c r="G1249" i="4"/>
  <c r="G1248" i="4"/>
  <c r="G1247" i="4"/>
  <c r="G1246" i="4"/>
  <c r="G1245" i="4"/>
  <c r="G1244" i="4"/>
  <c r="G1243" i="4"/>
  <c r="H1234" i="4"/>
  <c r="H1235" i="4"/>
  <c r="H1236" i="4"/>
  <c r="H1237" i="4"/>
  <c r="H1238" i="4"/>
  <c r="H1239" i="4"/>
  <c r="H1240" i="4"/>
  <c r="H1241" i="4"/>
  <c r="H1242" i="4"/>
  <c r="G1242" i="4"/>
  <c r="G1241" i="4"/>
  <c r="G1240" i="4"/>
  <c r="G1239" i="4"/>
  <c r="G1238" i="4"/>
  <c r="G1237" i="4"/>
  <c r="G1236" i="4"/>
  <c r="G1235" i="4"/>
  <c r="G1234" i="4"/>
  <c r="G1121" i="4"/>
  <c r="G1118" i="4"/>
  <c r="G1117" i="4"/>
  <c r="G1116" i="4"/>
  <c r="G1115" i="4"/>
  <c r="G1114" i="4"/>
  <c r="H1097" i="4"/>
  <c r="H1098" i="4"/>
  <c r="G1098" i="4"/>
  <c r="G1097" i="4"/>
  <c r="H1095" i="4"/>
  <c r="H1096" i="4"/>
  <c r="G1096" i="4"/>
  <c r="G1095" i="4"/>
  <c r="H1093" i="4"/>
  <c r="H1094" i="4"/>
  <c r="G1094" i="4"/>
  <c r="G1093" i="4"/>
  <c r="H1091" i="4"/>
  <c r="H1092" i="4"/>
  <c r="G1092" i="4"/>
  <c r="G1091" i="4"/>
  <c r="H1089" i="4"/>
  <c r="H1090" i="4"/>
  <c r="G1090" i="4"/>
  <c r="G1089" i="4"/>
  <c r="H1087" i="4"/>
  <c r="H1088" i="4"/>
  <c r="G1088" i="4"/>
  <c r="G1087" i="4"/>
  <c r="H1085" i="4"/>
  <c r="H1086" i="4"/>
  <c r="G1086" i="4"/>
  <c r="G1085" i="4"/>
  <c r="H1081" i="4"/>
  <c r="H1082" i="4"/>
  <c r="H1083" i="4"/>
  <c r="H1084" i="4"/>
  <c r="G1084" i="4"/>
  <c r="G1083" i="4"/>
  <c r="G1082" i="4"/>
  <c r="G1081" i="4"/>
  <c r="H1079" i="4"/>
  <c r="H1080" i="4"/>
  <c r="G1080" i="4"/>
  <c r="G1079" i="4"/>
  <c r="H1051" i="4"/>
  <c r="H1052" i="4"/>
  <c r="H1053" i="4"/>
  <c r="H1054" i="4"/>
  <c r="H1055" i="4"/>
  <c r="H1056" i="4"/>
  <c r="H1057" i="4"/>
  <c r="G1057" i="4"/>
  <c r="G1056" i="4"/>
  <c r="G1055" i="4"/>
  <c r="G1054" i="4"/>
  <c r="G1053" i="4"/>
  <c r="G1052" i="4"/>
  <c r="G1051" i="4"/>
  <c r="H1044" i="4"/>
  <c r="H1045" i="4"/>
  <c r="H1046" i="4"/>
  <c r="H1047" i="4"/>
  <c r="H1048" i="4"/>
  <c r="H1049" i="4"/>
  <c r="H1050" i="4"/>
  <c r="G1050" i="4"/>
  <c r="G1049" i="4"/>
  <c r="G1048" i="4"/>
  <c r="G1047" i="4"/>
  <c r="G1046" i="4"/>
  <c r="G1045" i="4"/>
  <c r="G1044" i="4"/>
  <c r="H923" i="4"/>
  <c r="H924" i="4"/>
  <c r="H925" i="4"/>
  <c r="H926" i="4"/>
  <c r="G926" i="4"/>
  <c r="G925" i="4"/>
  <c r="G924" i="4"/>
  <c r="G923" i="4"/>
  <c r="H916" i="4"/>
  <c r="H917" i="4"/>
  <c r="H918" i="4"/>
  <c r="H919" i="4"/>
  <c r="H920" i="4"/>
  <c r="H921" i="4"/>
  <c r="H922" i="4"/>
  <c r="G922" i="4"/>
  <c r="G921" i="4"/>
  <c r="G920" i="4"/>
  <c r="G919" i="4"/>
  <c r="G918" i="4"/>
  <c r="G917" i="4"/>
  <c r="G916" i="4"/>
  <c r="H909" i="4"/>
  <c r="H910" i="4"/>
  <c r="H911" i="4"/>
  <c r="H912" i="4"/>
  <c r="H913" i="4"/>
  <c r="H914" i="4"/>
  <c r="H915" i="4"/>
  <c r="G915" i="4"/>
  <c r="G914" i="4"/>
  <c r="G913" i="4"/>
  <c r="G912" i="4"/>
  <c r="G911" i="4"/>
  <c r="G910" i="4"/>
  <c r="G909" i="4"/>
  <c r="H908" i="4"/>
  <c r="G908" i="4"/>
  <c r="H901" i="4"/>
  <c r="H902" i="4"/>
  <c r="H903" i="4"/>
  <c r="H904" i="4"/>
  <c r="H905" i="4"/>
  <c r="H906" i="4"/>
  <c r="H907" i="4"/>
  <c r="G907" i="4"/>
  <c r="G906" i="4"/>
  <c r="G905" i="4"/>
  <c r="G904" i="4"/>
  <c r="G903" i="4"/>
  <c r="G902" i="4"/>
  <c r="G901" i="4"/>
  <c r="H894" i="4"/>
  <c r="H895" i="4"/>
  <c r="H896" i="4"/>
  <c r="H897" i="4"/>
  <c r="H898" i="4"/>
  <c r="H899" i="4"/>
  <c r="H900" i="4"/>
  <c r="G900" i="4"/>
  <c r="G899" i="4"/>
  <c r="G898" i="4"/>
  <c r="G897" i="4"/>
  <c r="G896" i="4"/>
  <c r="G895" i="4"/>
  <c r="G894" i="4"/>
  <c r="H893" i="4"/>
  <c r="G893" i="4"/>
  <c r="H884" i="4"/>
  <c r="H885" i="4"/>
  <c r="H886" i="4"/>
  <c r="H887" i="4"/>
  <c r="H888" i="4"/>
  <c r="H889" i="4"/>
  <c r="H890" i="4"/>
  <c r="H891" i="4"/>
  <c r="H892" i="4"/>
  <c r="G892" i="4"/>
  <c r="G891" i="4"/>
  <c r="G890" i="4"/>
  <c r="G889" i="4"/>
  <c r="G888" i="4"/>
  <c r="G887" i="4"/>
  <c r="G886" i="4"/>
  <c r="G885" i="4"/>
  <c r="G884" i="4"/>
  <c r="H875" i="4"/>
  <c r="H876" i="4"/>
  <c r="H877" i="4"/>
  <c r="H878" i="4"/>
  <c r="H879" i="4"/>
  <c r="H880" i="4"/>
  <c r="H881" i="4"/>
  <c r="H882" i="4"/>
  <c r="H883" i="4"/>
  <c r="G883" i="4"/>
  <c r="G882" i="4"/>
  <c r="G881" i="4"/>
  <c r="G880" i="4"/>
  <c r="G879" i="4"/>
  <c r="G878" i="4"/>
  <c r="G877" i="4"/>
  <c r="G876" i="4"/>
  <c r="G875" i="4"/>
  <c r="H866" i="4"/>
  <c r="H867" i="4"/>
  <c r="H868" i="4"/>
  <c r="H869" i="4"/>
  <c r="H870" i="4"/>
  <c r="H871" i="4"/>
  <c r="H872" i="4"/>
  <c r="H873" i="4"/>
  <c r="H874" i="4"/>
  <c r="G874" i="4"/>
  <c r="G873" i="4"/>
  <c r="G872" i="4"/>
  <c r="G871" i="4"/>
  <c r="G870" i="4"/>
  <c r="G869" i="4"/>
  <c r="G868" i="4"/>
  <c r="G867" i="4"/>
  <c r="G866" i="4"/>
  <c r="H859" i="4"/>
  <c r="H860" i="4"/>
  <c r="H861" i="4"/>
  <c r="H862" i="4"/>
  <c r="H863" i="4"/>
  <c r="H864" i="4"/>
  <c r="H865" i="4"/>
  <c r="G865" i="4"/>
  <c r="G864" i="4"/>
  <c r="G863" i="4"/>
  <c r="G862" i="4"/>
  <c r="G861" i="4"/>
  <c r="G860" i="4"/>
  <c r="G859" i="4"/>
  <c r="H852" i="4"/>
  <c r="H853" i="4"/>
  <c r="H854" i="4"/>
  <c r="H855" i="4"/>
  <c r="H856" i="4"/>
  <c r="H857" i="4"/>
  <c r="H858" i="4"/>
  <c r="G858" i="4"/>
  <c r="G857" i="4"/>
  <c r="G856" i="4"/>
  <c r="G855" i="4"/>
  <c r="G854" i="4"/>
  <c r="G853" i="4"/>
  <c r="G852" i="4"/>
  <c r="H811" i="4"/>
  <c r="H812" i="4"/>
  <c r="H813" i="4"/>
  <c r="H814" i="4"/>
  <c r="H815" i="4"/>
  <c r="H816" i="4"/>
  <c r="H817" i="4"/>
  <c r="H818" i="4"/>
  <c r="G818" i="4"/>
  <c r="G817" i="4"/>
  <c r="G816" i="4"/>
  <c r="G815" i="4"/>
  <c r="G814" i="4"/>
  <c r="G813" i="4"/>
  <c r="G812" i="4"/>
  <c r="G811" i="4"/>
  <c r="H803" i="4"/>
  <c r="H804" i="4"/>
  <c r="H805" i="4"/>
  <c r="H806" i="4"/>
  <c r="H807" i="4"/>
  <c r="H808" i="4"/>
  <c r="H809" i="4"/>
  <c r="H810" i="4"/>
  <c r="G810" i="4"/>
  <c r="G809" i="4"/>
  <c r="G808" i="4"/>
  <c r="G807" i="4"/>
  <c r="G806" i="4"/>
  <c r="G805" i="4"/>
  <c r="G804" i="4"/>
  <c r="G803" i="4"/>
  <c r="H795" i="4"/>
  <c r="H796" i="4"/>
  <c r="H797" i="4"/>
  <c r="H798" i="4"/>
  <c r="H799" i="4"/>
  <c r="H800" i="4"/>
  <c r="H801" i="4"/>
  <c r="H802" i="4"/>
  <c r="G802" i="4"/>
  <c r="G801" i="4"/>
  <c r="G800" i="4"/>
  <c r="G799" i="4"/>
  <c r="G798" i="4"/>
  <c r="G797" i="4"/>
  <c r="G796" i="4"/>
  <c r="G795" i="4"/>
  <c r="H787" i="4"/>
  <c r="H788" i="4"/>
  <c r="H789" i="4"/>
  <c r="H790" i="4"/>
  <c r="H791" i="4"/>
  <c r="H792" i="4"/>
  <c r="H793" i="4"/>
  <c r="H794" i="4"/>
  <c r="G794" i="4"/>
  <c r="G793" i="4"/>
  <c r="G792" i="4"/>
  <c r="G791" i="4"/>
  <c r="G790" i="4"/>
  <c r="G789" i="4"/>
  <c r="G788" i="4"/>
  <c r="G787" i="4"/>
  <c r="H779" i="4"/>
  <c r="H780" i="4"/>
  <c r="H781" i="4"/>
  <c r="H782" i="4"/>
  <c r="H783" i="4"/>
  <c r="H784" i="4"/>
  <c r="H785" i="4"/>
  <c r="H786" i="4"/>
  <c r="G786" i="4"/>
  <c r="G785" i="4"/>
  <c r="G784" i="4"/>
  <c r="G783" i="4"/>
  <c r="G782" i="4"/>
  <c r="G781" i="4"/>
  <c r="G780" i="4"/>
  <c r="G779" i="4"/>
  <c r="H771" i="4"/>
  <c r="H772" i="4"/>
  <c r="H773" i="4"/>
  <c r="H774" i="4"/>
  <c r="H775" i="4"/>
  <c r="H776" i="4"/>
  <c r="H777" i="4"/>
  <c r="H778" i="4"/>
  <c r="G778" i="4"/>
  <c r="G777" i="4"/>
  <c r="G776" i="4"/>
  <c r="G775" i="4"/>
  <c r="G774" i="4"/>
  <c r="G773" i="4"/>
  <c r="G772" i="4"/>
  <c r="G771" i="4"/>
  <c r="H763" i="4"/>
  <c r="H764" i="4"/>
  <c r="H765" i="4"/>
  <c r="H766" i="4"/>
  <c r="H767" i="4"/>
  <c r="H768" i="4"/>
  <c r="H769" i="4"/>
  <c r="H770" i="4"/>
  <c r="G770" i="4"/>
  <c r="G769" i="4"/>
  <c r="G768" i="4"/>
  <c r="G767" i="4"/>
  <c r="G766" i="4"/>
  <c r="G765" i="4"/>
  <c r="G764" i="4"/>
  <c r="G763" i="4"/>
  <c r="H755" i="4"/>
  <c r="H756" i="4"/>
  <c r="H757" i="4"/>
  <c r="H758" i="4"/>
  <c r="H759" i="4"/>
  <c r="H760" i="4"/>
  <c r="H761" i="4"/>
  <c r="H762" i="4"/>
  <c r="G762" i="4"/>
  <c r="G761" i="4"/>
  <c r="G760" i="4"/>
  <c r="G759" i="4"/>
  <c r="G758" i="4"/>
  <c r="G757" i="4"/>
  <c r="G756" i="4"/>
  <c r="G755" i="4"/>
  <c r="H747" i="4"/>
  <c r="H748" i="4"/>
  <c r="H749" i="4"/>
  <c r="H750" i="4"/>
  <c r="H751" i="4"/>
  <c r="H752" i="4"/>
  <c r="H753" i="4"/>
  <c r="H754" i="4"/>
  <c r="G754" i="4"/>
  <c r="G753" i="4"/>
  <c r="G752" i="4"/>
  <c r="G751" i="4"/>
  <c r="G750" i="4"/>
  <c r="G749" i="4"/>
  <c r="G748" i="4"/>
  <c r="G747" i="4"/>
  <c r="H739" i="4"/>
  <c r="H740" i="4"/>
  <c r="H741" i="4"/>
  <c r="H742" i="4"/>
  <c r="H743" i="4"/>
  <c r="H744" i="4"/>
  <c r="H745" i="4"/>
  <c r="H746" i="4"/>
  <c r="G746" i="4"/>
  <c r="G745" i="4"/>
  <c r="G744" i="4"/>
  <c r="G743" i="4"/>
  <c r="G742" i="4"/>
  <c r="G741" i="4"/>
  <c r="G740" i="4"/>
  <c r="G739" i="4"/>
  <c r="H731" i="4"/>
  <c r="H732" i="4"/>
  <c r="H733" i="4"/>
  <c r="H734" i="4"/>
  <c r="H735" i="4"/>
  <c r="H736" i="4"/>
  <c r="H737" i="4"/>
  <c r="H738" i="4"/>
  <c r="G738" i="4"/>
  <c r="G737" i="4"/>
  <c r="G736" i="4"/>
  <c r="G735" i="4"/>
  <c r="G734" i="4"/>
  <c r="G733" i="4"/>
  <c r="G732" i="4"/>
  <c r="G731" i="4"/>
  <c r="H723" i="4"/>
  <c r="H724" i="4"/>
  <c r="H725" i="4"/>
  <c r="H726" i="4"/>
  <c r="H727" i="4"/>
  <c r="H728" i="4"/>
  <c r="H729" i="4"/>
  <c r="H730" i="4"/>
  <c r="G730" i="4"/>
  <c r="G729" i="4"/>
  <c r="G728" i="4"/>
  <c r="G727" i="4"/>
  <c r="G726" i="4"/>
  <c r="G725" i="4"/>
  <c r="G724" i="4"/>
  <c r="G723" i="4"/>
  <c r="H711" i="4"/>
  <c r="H712" i="4"/>
  <c r="H713" i="4"/>
  <c r="H714" i="4"/>
  <c r="H715" i="4"/>
  <c r="G715" i="4"/>
  <c r="G714" i="4"/>
  <c r="G713" i="4"/>
  <c r="G712" i="4"/>
  <c r="G711" i="4"/>
  <c r="H706" i="4"/>
  <c r="H707" i="4"/>
  <c r="H708" i="4"/>
  <c r="H709" i="4"/>
  <c r="H710" i="4"/>
  <c r="G710" i="4"/>
  <c r="G709" i="4"/>
  <c r="G708" i="4"/>
  <c r="G707" i="4"/>
  <c r="G706" i="4"/>
  <c r="H701" i="4"/>
  <c r="H702" i="4"/>
  <c r="H703" i="4"/>
  <c r="H704" i="4"/>
  <c r="H705" i="4"/>
  <c r="G705" i="4"/>
  <c r="G704" i="4"/>
  <c r="G703" i="4"/>
  <c r="G702" i="4"/>
  <c r="G701" i="4"/>
  <c r="H696" i="4"/>
  <c r="H697" i="4"/>
  <c r="H698" i="4"/>
  <c r="H699" i="4"/>
  <c r="H700" i="4"/>
  <c r="G700" i="4"/>
  <c r="G699" i="4"/>
  <c r="G698" i="4"/>
  <c r="G697" i="4"/>
  <c r="G696" i="4"/>
  <c r="H691" i="4"/>
  <c r="H692" i="4"/>
  <c r="H693" i="4"/>
  <c r="H694" i="4"/>
  <c r="H695" i="4"/>
  <c r="G695" i="4"/>
  <c r="G694" i="4"/>
  <c r="G693" i="4"/>
  <c r="G692" i="4"/>
  <c r="G691" i="4"/>
  <c r="H686" i="4"/>
  <c r="H687" i="4"/>
  <c r="H688" i="4"/>
  <c r="H689" i="4"/>
  <c r="H690" i="4"/>
  <c r="G690" i="4"/>
  <c r="G689" i="4"/>
  <c r="G688" i="4"/>
  <c r="G687" i="4"/>
  <c r="G686" i="4"/>
  <c r="H684" i="4"/>
  <c r="H685" i="4"/>
  <c r="G685" i="4"/>
  <c r="G684" i="4"/>
  <c r="H679" i="4"/>
  <c r="H680" i="4"/>
  <c r="H681" i="4"/>
  <c r="H682" i="4"/>
  <c r="H683" i="4"/>
  <c r="G683" i="4"/>
  <c r="G682" i="4"/>
  <c r="G681" i="4"/>
  <c r="G680" i="4"/>
  <c r="G679" i="4"/>
  <c r="H674" i="4"/>
  <c r="H675" i="4"/>
  <c r="H676" i="4"/>
  <c r="H677" i="4"/>
  <c r="H678" i="4"/>
  <c r="G678" i="4"/>
  <c r="G677" i="4"/>
  <c r="G676" i="4"/>
  <c r="G675" i="4"/>
  <c r="G674" i="4"/>
  <c r="H670" i="4"/>
  <c r="H671" i="4"/>
  <c r="H672" i="4"/>
  <c r="H673" i="4"/>
  <c r="G673" i="4"/>
  <c r="G672" i="4"/>
  <c r="G671" i="4"/>
  <c r="G670" i="4"/>
  <c r="H664" i="4"/>
  <c r="H665" i="4"/>
  <c r="H666" i="4"/>
  <c r="H667" i="4"/>
  <c r="H668" i="4"/>
  <c r="G668" i="4"/>
  <c r="G667" i="4"/>
  <c r="G666" i="4"/>
  <c r="G665" i="4"/>
  <c r="G664" i="4"/>
  <c r="H658" i="4"/>
  <c r="H659" i="4"/>
  <c r="H660" i="4"/>
  <c r="H661" i="4"/>
  <c r="H662" i="4"/>
  <c r="H663" i="4"/>
  <c r="G663" i="4"/>
  <c r="G662" i="4"/>
  <c r="G661" i="4"/>
  <c r="G660" i="4"/>
  <c r="G659" i="4"/>
  <c r="G658" i="4"/>
  <c r="H653" i="4"/>
  <c r="H654" i="4"/>
  <c r="H655" i="4"/>
  <c r="H656" i="4"/>
  <c r="H657" i="4"/>
  <c r="G657" i="4"/>
  <c r="G656" i="4"/>
  <c r="G655" i="4"/>
  <c r="G654" i="4"/>
  <c r="G653" i="4"/>
  <c r="H647" i="4"/>
  <c r="H648" i="4"/>
  <c r="H649" i="4"/>
  <c r="H650" i="4"/>
  <c r="H651" i="4"/>
  <c r="H652" i="4"/>
  <c r="G652" i="4"/>
  <c r="G651" i="4"/>
  <c r="G650" i="4"/>
  <c r="G649" i="4"/>
  <c r="G648" i="4"/>
  <c r="G647" i="4"/>
  <c r="H642" i="4"/>
  <c r="H643" i="4"/>
  <c r="H644" i="4"/>
  <c r="H645" i="4"/>
  <c r="G645" i="4"/>
  <c r="G644" i="4"/>
  <c r="G643" i="4"/>
  <c r="G642" i="4"/>
  <c r="H638" i="4"/>
  <c r="H639" i="4"/>
  <c r="H640" i="4"/>
  <c r="H641" i="4"/>
  <c r="G641" i="4"/>
  <c r="G640" i="4"/>
  <c r="G639" i="4"/>
  <c r="G638" i="4"/>
  <c r="H634" i="4"/>
  <c r="H635" i="4"/>
  <c r="H636" i="4"/>
  <c r="H637" i="4"/>
  <c r="G637" i="4"/>
  <c r="G636" i="4"/>
  <c r="G635" i="4"/>
  <c r="G634" i="4"/>
  <c r="H630" i="4"/>
  <c r="H631" i="4"/>
  <c r="H632" i="4"/>
  <c r="H633" i="4"/>
  <c r="G633" i="4"/>
  <c r="G632" i="4"/>
  <c r="G631" i="4"/>
  <c r="G630" i="4"/>
  <c r="H628" i="4"/>
  <c r="H629" i="4"/>
  <c r="G629" i="4"/>
  <c r="G628" i="4"/>
  <c r="H937" i="4"/>
  <c r="H938" i="4"/>
  <c r="H939" i="4"/>
  <c r="H940" i="4"/>
  <c r="H941" i="4"/>
  <c r="G941" i="4"/>
  <c r="G940" i="4"/>
  <c r="G939" i="4"/>
  <c r="G938" i="4"/>
  <c r="G937" i="4"/>
  <c r="H932" i="4"/>
  <c r="H933" i="4"/>
  <c r="H934" i="4"/>
  <c r="H935" i="4"/>
  <c r="H936" i="4"/>
  <c r="G936" i="4"/>
  <c r="G935" i="4"/>
  <c r="G934" i="4"/>
  <c r="G933" i="4"/>
  <c r="G932" i="4"/>
  <c r="H927" i="4"/>
  <c r="H928" i="4"/>
  <c r="H929" i="4"/>
  <c r="H930" i="4"/>
  <c r="H931" i="4"/>
  <c r="G931" i="4"/>
  <c r="G930" i="4"/>
  <c r="G929" i="4"/>
  <c r="G928" i="4"/>
  <c r="G927" i="4"/>
  <c r="H402" i="4"/>
  <c r="H403" i="4"/>
  <c r="H404" i="4"/>
  <c r="H405" i="4"/>
  <c r="H406" i="4"/>
  <c r="H407" i="4"/>
  <c r="H408" i="4"/>
  <c r="G408" i="4"/>
  <c r="G407" i="4"/>
  <c r="G406" i="4"/>
  <c r="G405" i="4"/>
  <c r="G404" i="4"/>
  <c r="G403" i="4"/>
  <c r="G402" i="4"/>
  <c r="H390" i="4"/>
  <c r="H391" i="4"/>
  <c r="H392" i="4"/>
  <c r="H393" i="4"/>
  <c r="H394" i="4"/>
  <c r="H395" i="4"/>
  <c r="H396" i="4"/>
  <c r="H397" i="4"/>
  <c r="H398" i="4"/>
  <c r="H399" i="4"/>
  <c r="H400" i="4"/>
  <c r="H401" i="4"/>
  <c r="G401" i="4"/>
  <c r="G400" i="4"/>
  <c r="G399" i="4"/>
  <c r="G398" i="4"/>
  <c r="G397" i="4"/>
  <c r="G396" i="4"/>
  <c r="G395" i="4"/>
  <c r="G394" i="4"/>
  <c r="G393" i="4"/>
  <c r="G392" i="4"/>
  <c r="G391" i="4"/>
  <c r="G390" i="4"/>
  <c r="H384" i="4"/>
  <c r="H385" i="4"/>
  <c r="H386" i="4"/>
  <c r="H387" i="4"/>
  <c r="H388" i="4"/>
  <c r="H389" i="4"/>
  <c r="G389" i="4"/>
  <c r="G388" i="4"/>
  <c r="G387" i="4"/>
  <c r="G386" i="4"/>
  <c r="G385" i="4"/>
  <c r="G384" i="4"/>
  <c r="H378" i="4"/>
  <c r="H379" i="4"/>
  <c r="H380" i="4"/>
  <c r="H381" i="4"/>
  <c r="H382" i="4"/>
  <c r="H383" i="4"/>
  <c r="G383" i="4"/>
  <c r="G382" i="4"/>
  <c r="G381" i="4"/>
  <c r="G380" i="4"/>
  <c r="G379" i="4"/>
  <c r="G378" i="4"/>
  <c r="H372" i="4"/>
  <c r="H373" i="4"/>
  <c r="H374" i="4"/>
  <c r="H375" i="4"/>
  <c r="H376" i="4"/>
  <c r="H377" i="4"/>
  <c r="G377" i="4"/>
  <c r="G376" i="4"/>
  <c r="G375" i="4"/>
  <c r="G374" i="4"/>
  <c r="G373" i="4"/>
  <c r="G372" i="4"/>
  <c r="H366" i="4"/>
  <c r="H367" i="4"/>
  <c r="H368" i="4"/>
  <c r="H369" i="4"/>
  <c r="H370" i="4"/>
  <c r="H371" i="4"/>
  <c r="G371" i="4"/>
  <c r="G370" i="4"/>
  <c r="G369" i="4"/>
  <c r="G368" i="4"/>
  <c r="G367" i="4"/>
  <c r="G366" i="4"/>
  <c r="H360" i="4"/>
  <c r="H361" i="4"/>
  <c r="H362" i="4"/>
  <c r="H363" i="4"/>
  <c r="H364" i="4"/>
  <c r="H365" i="4"/>
  <c r="G365" i="4"/>
  <c r="G364" i="4"/>
  <c r="G363" i="4"/>
  <c r="G362" i="4"/>
  <c r="G361" i="4"/>
  <c r="G360" i="4"/>
  <c r="H354" i="4"/>
  <c r="H355" i="4"/>
  <c r="H356" i="4"/>
  <c r="H357" i="4"/>
  <c r="H358" i="4"/>
  <c r="H359" i="4"/>
  <c r="G359" i="4"/>
  <c r="G358" i="4"/>
  <c r="G357" i="4"/>
  <c r="G356" i="4"/>
  <c r="G355" i="4"/>
  <c r="G354" i="4"/>
  <c r="H348" i="4"/>
  <c r="H349" i="4"/>
  <c r="H350" i="4"/>
  <c r="H351" i="4"/>
  <c r="H352" i="4"/>
  <c r="H353" i="4"/>
  <c r="G353" i="4"/>
  <c r="G352" i="4"/>
  <c r="G351" i="4"/>
  <c r="G350" i="4"/>
  <c r="G349" i="4"/>
  <c r="G348" i="4"/>
  <c r="H342" i="4"/>
  <c r="H343" i="4"/>
  <c r="H344" i="4"/>
  <c r="H345" i="4"/>
  <c r="H346" i="4"/>
  <c r="H347" i="4"/>
  <c r="G347" i="4"/>
  <c r="G346" i="4"/>
  <c r="G345" i="4"/>
  <c r="G344" i="4"/>
  <c r="G343" i="4"/>
  <c r="G342" i="4"/>
  <c r="H336" i="4"/>
  <c r="H337" i="4"/>
  <c r="H338" i="4"/>
  <c r="H339" i="4"/>
  <c r="H340" i="4"/>
  <c r="H341" i="4"/>
  <c r="G341" i="4"/>
  <c r="G340" i="4"/>
  <c r="G339" i="4"/>
  <c r="G338" i="4"/>
  <c r="G337" i="4"/>
  <c r="G336" i="4"/>
  <c r="H330" i="4"/>
  <c r="H331" i="4"/>
  <c r="H332" i="4"/>
  <c r="H333" i="4"/>
  <c r="H334" i="4"/>
  <c r="H335" i="4"/>
  <c r="G335" i="4"/>
  <c r="G334" i="4"/>
  <c r="G333" i="4"/>
  <c r="G332" i="4"/>
  <c r="G331" i="4"/>
  <c r="G330" i="4"/>
  <c r="H324" i="4"/>
  <c r="H325" i="4"/>
  <c r="H326" i="4"/>
  <c r="H327" i="4"/>
  <c r="H328" i="4"/>
  <c r="H329" i="4"/>
  <c r="G329" i="4"/>
  <c r="G328" i="4"/>
  <c r="G327" i="4"/>
  <c r="G326" i="4"/>
  <c r="G325" i="4"/>
  <c r="G324" i="4"/>
  <c r="H315" i="4"/>
  <c r="H316" i="4"/>
  <c r="H317" i="4"/>
  <c r="H318" i="4"/>
  <c r="H319" i="4"/>
  <c r="G318" i="4"/>
  <c r="H257" i="4"/>
  <c r="H258" i="4"/>
  <c r="H259" i="4"/>
  <c r="H260" i="4"/>
  <c r="H261" i="4"/>
  <c r="H262" i="4"/>
  <c r="G260" i="4"/>
  <c r="G259" i="4"/>
  <c r="H320" i="4"/>
  <c r="H321" i="4"/>
  <c r="H322" i="4"/>
  <c r="H323" i="4"/>
  <c r="H311" i="4"/>
  <c r="H312" i="4"/>
  <c r="H313" i="4"/>
  <c r="H314" i="4"/>
  <c r="H307" i="4"/>
  <c r="H308" i="4"/>
  <c r="H309" i="4"/>
  <c r="H310" i="4"/>
  <c r="H303" i="4"/>
  <c r="H304" i="4"/>
  <c r="H305" i="4"/>
  <c r="H306" i="4"/>
  <c r="H299" i="4"/>
  <c r="H300" i="4"/>
  <c r="H301" i="4"/>
  <c r="H302" i="4"/>
  <c r="H295" i="4"/>
  <c r="H296" i="4"/>
  <c r="H297" i="4"/>
  <c r="H298" i="4"/>
  <c r="H291" i="4"/>
  <c r="H292" i="4"/>
  <c r="H293" i="4"/>
  <c r="H294" i="4"/>
  <c r="H287" i="4"/>
  <c r="H288" i="4"/>
  <c r="H289" i="4"/>
  <c r="H290" i="4"/>
  <c r="H283" i="4"/>
  <c r="H284" i="4"/>
  <c r="H285" i="4"/>
  <c r="H286" i="4"/>
  <c r="H279" i="4"/>
  <c r="H280" i="4"/>
  <c r="H281" i="4"/>
  <c r="H282" i="4"/>
  <c r="H275" i="4"/>
  <c r="H276" i="4"/>
  <c r="H277" i="4"/>
  <c r="H278" i="4"/>
  <c r="H271" i="4"/>
  <c r="H272" i="4"/>
  <c r="H273" i="4"/>
  <c r="H274" i="4"/>
  <c r="H267" i="4"/>
  <c r="H268" i="4"/>
  <c r="H269" i="4"/>
  <c r="H270" i="4"/>
  <c r="H263" i="4"/>
  <c r="H264" i="4"/>
  <c r="H265" i="4"/>
  <c r="H266" i="4"/>
  <c r="H253" i="4"/>
  <c r="H254" i="4"/>
  <c r="H255" i="4"/>
  <c r="H256" i="4"/>
  <c r="H249" i="4"/>
  <c r="H250" i="4"/>
  <c r="H251" i="4"/>
  <c r="H252" i="4"/>
  <c r="H245" i="4"/>
  <c r="H246" i="4"/>
  <c r="H247" i="4"/>
  <c r="H248" i="4"/>
  <c r="H241" i="4"/>
  <c r="H242" i="4"/>
  <c r="H243" i="4"/>
  <c r="H244" i="4"/>
  <c r="G242" i="4"/>
  <c r="G243" i="4"/>
  <c r="G244" i="4"/>
  <c r="G245" i="4"/>
  <c r="G246" i="4"/>
  <c r="G247" i="4"/>
  <c r="G248" i="4"/>
  <c r="G249" i="4"/>
  <c r="G250" i="4"/>
  <c r="G251" i="4"/>
  <c r="G252" i="4"/>
  <c r="G253" i="4"/>
  <c r="G254" i="4"/>
  <c r="G255" i="4"/>
  <c r="G256" i="4"/>
  <c r="G257" i="4"/>
  <c r="G258"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9" i="4"/>
  <c r="G320" i="4"/>
  <c r="G321" i="4"/>
  <c r="G322" i="4"/>
  <c r="G323" i="4"/>
  <c r="G241" i="4"/>
  <c r="G196" i="4"/>
  <c r="H193" i="4"/>
  <c r="H194" i="4"/>
  <c r="H195" i="4"/>
  <c r="H196" i="4"/>
  <c r="H224" i="4"/>
  <c r="H225" i="4"/>
  <c r="H226" i="4"/>
  <c r="H227" i="4"/>
  <c r="H228" i="4"/>
  <c r="G228" i="4"/>
  <c r="G227" i="4"/>
  <c r="G226" i="4"/>
  <c r="G225" i="4"/>
  <c r="G224" i="4"/>
  <c r="H236" i="4"/>
  <c r="H237" i="4"/>
  <c r="H238" i="4"/>
  <c r="H239" i="4"/>
  <c r="H240" i="4"/>
  <c r="G240" i="4"/>
  <c r="G239" i="4"/>
  <c r="G238" i="4"/>
  <c r="G237" i="4"/>
  <c r="G236" i="4"/>
  <c r="H232" i="4"/>
  <c r="H233" i="4"/>
  <c r="H234" i="4"/>
  <c r="H235" i="4"/>
  <c r="G235" i="4"/>
  <c r="G234" i="4"/>
  <c r="G233" i="4"/>
  <c r="G232" i="4"/>
  <c r="H229" i="4"/>
  <c r="H230" i="4"/>
  <c r="H231" i="4"/>
  <c r="G231" i="4"/>
  <c r="G230" i="4"/>
  <c r="G229" i="4"/>
  <c r="H220" i="4"/>
  <c r="H221" i="4"/>
  <c r="H222" i="4"/>
  <c r="H223" i="4"/>
  <c r="G223" i="4"/>
  <c r="G222" i="4"/>
  <c r="G221" i="4"/>
  <c r="G220" i="4"/>
  <c r="H216" i="4"/>
  <c r="H217" i="4"/>
  <c r="H218" i="4"/>
  <c r="H219" i="4"/>
  <c r="G219" i="4"/>
  <c r="G218" i="4"/>
  <c r="G217" i="4"/>
  <c r="G216" i="4"/>
  <c r="H212" i="4"/>
  <c r="H213" i="4"/>
  <c r="H214" i="4"/>
  <c r="H215" i="4"/>
  <c r="G215" i="4"/>
  <c r="G214" i="4"/>
  <c r="G213" i="4"/>
  <c r="G212" i="4"/>
  <c r="H209" i="4"/>
  <c r="H210" i="4"/>
  <c r="H211" i="4"/>
  <c r="G211" i="4"/>
  <c r="G210" i="4"/>
  <c r="G209" i="4"/>
  <c r="H205" i="4"/>
  <c r="H206" i="4"/>
  <c r="H207" i="4"/>
  <c r="H208" i="4"/>
  <c r="G208" i="4"/>
  <c r="G207" i="4"/>
  <c r="G206" i="4"/>
  <c r="G205" i="4"/>
  <c r="H201" i="4"/>
  <c r="H202" i="4"/>
  <c r="H203" i="4"/>
  <c r="H204" i="4"/>
  <c r="G204" i="4"/>
  <c r="G203" i="4"/>
  <c r="G202" i="4"/>
  <c r="G201" i="4"/>
  <c r="H197" i="4"/>
  <c r="H198" i="4"/>
  <c r="H199" i="4"/>
  <c r="H200" i="4"/>
  <c r="G200" i="4"/>
  <c r="G199" i="4"/>
  <c r="G198" i="4"/>
  <c r="G197" i="4"/>
  <c r="G195" i="4"/>
  <c r="G194" i="4"/>
  <c r="G193" i="4"/>
  <c r="H155" i="4"/>
  <c r="H156" i="4"/>
  <c r="H157" i="4"/>
  <c r="H158" i="4"/>
  <c r="H159" i="4"/>
  <c r="H160" i="4"/>
  <c r="H161" i="4"/>
  <c r="H162" i="4"/>
  <c r="H163" i="4"/>
  <c r="H164" i="4"/>
  <c r="H165" i="4"/>
  <c r="H166" i="4"/>
  <c r="H167" i="4"/>
  <c r="H168" i="4"/>
  <c r="H169" i="4"/>
  <c r="H170" i="4"/>
  <c r="H171" i="4"/>
  <c r="H172" i="4"/>
  <c r="H173" i="4"/>
  <c r="H174" i="4"/>
  <c r="H175" i="4"/>
  <c r="H176" i="4"/>
  <c r="G175" i="4"/>
  <c r="H140" i="4"/>
  <c r="H141" i="4"/>
  <c r="G141" i="4"/>
  <c r="H147" i="4"/>
  <c r="H148" i="4"/>
  <c r="H149" i="4"/>
  <c r="H150" i="4"/>
  <c r="G150" i="4"/>
  <c r="G149" i="4"/>
  <c r="G148" i="4"/>
  <c r="G147" i="4"/>
  <c r="H187" i="4"/>
  <c r="H188" i="4"/>
  <c r="H189" i="4"/>
  <c r="H190" i="4"/>
  <c r="H191" i="4"/>
  <c r="H192" i="4"/>
  <c r="G192" i="4"/>
  <c r="G191" i="4"/>
  <c r="G190" i="4"/>
  <c r="G189" i="4"/>
  <c r="G188" i="4"/>
  <c r="G187" i="4"/>
  <c r="H177" i="4"/>
  <c r="H178" i="4"/>
  <c r="G178" i="4"/>
  <c r="G177" i="4"/>
  <c r="G176" i="4"/>
  <c r="G174" i="4"/>
  <c r="G173" i="4"/>
  <c r="G172" i="4"/>
  <c r="G171" i="4"/>
  <c r="G170" i="4"/>
  <c r="G169" i="4"/>
  <c r="G168" i="4"/>
  <c r="G167" i="4"/>
  <c r="G166" i="4"/>
  <c r="G165" i="4"/>
  <c r="G164" i="4"/>
  <c r="G163" i="4"/>
  <c r="G162" i="4"/>
  <c r="G161" i="4"/>
  <c r="G160" i="4"/>
  <c r="G159" i="4"/>
  <c r="G158" i="4"/>
  <c r="G157" i="4"/>
  <c r="G156" i="4"/>
  <c r="G155" i="4"/>
  <c r="H151" i="4"/>
  <c r="H152" i="4"/>
  <c r="H153" i="4"/>
  <c r="H154" i="4"/>
  <c r="G154" i="4"/>
  <c r="G153" i="4"/>
  <c r="G152" i="4"/>
  <c r="G151" i="4"/>
  <c r="H142" i="4"/>
  <c r="H143" i="4"/>
  <c r="H144" i="4"/>
  <c r="H145" i="4"/>
  <c r="H146" i="4"/>
  <c r="G146" i="4"/>
  <c r="G145" i="4"/>
  <c r="G144" i="4"/>
  <c r="G143" i="4"/>
  <c r="G142" i="4"/>
  <c r="G140" i="4"/>
  <c r="H120" i="4"/>
  <c r="H121" i="4"/>
  <c r="H122" i="4"/>
  <c r="H123" i="4"/>
  <c r="H124" i="4"/>
  <c r="H125" i="4"/>
  <c r="H126" i="4"/>
  <c r="H127" i="4"/>
  <c r="H128" i="4"/>
  <c r="H129" i="4"/>
  <c r="H130" i="4"/>
  <c r="H131" i="4"/>
  <c r="H132" i="4"/>
  <c r="H133" i="4"/>
  <c r="H134" i="4"/>
  <c r="H135" i="4"/>
  <c r="H136" i="4"/>
  <c r="H137" i="4"/>
  <c r="H138" i="4"/>
  <c r="H139" i="4"/>
  <c r="G139" i="4"/>
  <c r="G138" i="4"/>
  <c r="G137" i="4"/>
  <c r="G136" i="4"/>
  <c r="G135" i="4"/>
  <c r="G134" i="4"/>
  <c r="G133" i="4"/>
  <c r="G132" i="4"/>
  <c r="G131" i="4"/>
  <c r="G130" i="4"/>
  <c r="G129" i="4"/>
  <c r="G128" i="4"/>
  <c r="G127" i="4"/>
  <c r="G126" i="4"/>
  <c r="G125" i="4"/>
  <c r="G124" i="4"/>
  <c r="G123" i="4"/>
  <c r="G122" i="4"/>
  <c r="G121" i="4"/>
  <c r="G120" i="4"/>
  <c r="H114" i="4"/>
  <c r="H115" i="4"/>
  <c r="H116" i="4"/>
  <c r="H117" i="4"/>
  <c r="H118" i="4"/>
  <c r="H119" i="4"/>
  <c r="G119" i="4"/>
  <c r="G118" i="4"/>
  <c r="G117" i="4"/>
  <c r="G116" i="4"/>
  <c r="G115" i="4"/>
  <c r="G114" i="4"/>
  <c r="H84" i="4"/>
  <c r="H85" i="4"/>
  <c r="G85" i="4"/>
  <c r="G84" i="4"/>
  <c r="H82" i="4"/>
  <c r="H83" i="4"/>
  <c r="G83" i="4"/>
  <c r="G82" i="4"/>
  <c r="G79" i="4"/>
  <c r="H79" i="4"/>
  <c r="G80" i="4"/>
  <c r="H80" i="4"/>
  <c r="G81" i="4"/>
  <c r="H81" i="4"/>
  <c r="H102" i="4"/>
  <c r="H103" i="4"/>
  <c r="H104" i="4"/>
  <c r="H105" i="4"/>
  <c r="H106" i="4"/>
  <c r="H107" i="4"/>
  <c r="H108" i="4"/>
  <c r="H109" i="4"/>
  <c r="H110" i="4"/>
  <c r="H111" i="4"/>
  <c r="H112" i="4"/>
  <c r="H113" i="4"/>
  <c r="G113" i="4"/>
  <c r="G112" i="4"/>
  <c r="G111" i="4"/>
  <c r="G110" i="4"/>
  <c r="G109" i="4"/>
  <c r="G108" i="4"/>
  <c r="G107" i="4"/>
  <c r="G106" i="4"/>
  <c r="G105" i="4"/>
  <c r="G104" i="4"/>
  <c r="G103" i="4"/>
  <c r="G102" i="4"/>
  <c r="H100" i="4"/>
  <c r="H101" i="4"/>
  <c r="G101" i="4"/>
  <c r="G100" i="4"/>
  <c r="H98" i="4"/>
  <c r="H99" i="4"/>
  <c r="G99" i="4"/>
  <c r="G98" i="4"/>
  <c r="H96" i="4"/>
  <c r="H97" i="4"/>
  <c r="G97" i="4"/>
  <c r="G96" i="4"/>
  <c r="H94" i="4"/>
  <c r="H95" i="4"/>
  <c r="G95" i="4"/>
  <c r="G94" i="4"/>
  <c r="H92" i="4"/>
  <c r="H93" i="4"/>
  <c r="G93" i="4"/>
  <c r="G92" i="4"/>
  <c r="H90" i="4"/>
  <c r="H91" i="4"/>
  <c r="G91" i="4"/>
  <c r="G90" i="4"/>
  <c r="H88" i="4"/>
  <c r="H89" i="4"/>
  <c r="G89" i="4"/>
  <c r="G88" i="4"/>
  <c r="H86" i="4"/>
  <c r="H87" i="4"/>
  <c r="G87" i="4"/>
  <c r="G86" i="4"/>
  <c r="H76" i="4"/>
  <c r="H77" i="4"/>
  <c r="H78" i="4"/>
  <c r="G78" i="4"/>
  <c r="G77" i="4"/>
  <c r="G76" i="4"/>
  <c r="G68" i="4"/>
  <c r="H63" i="4"/>
  <c r="H64" i="4"/>
  <c r="H65" i="4"/>
  <c r="G64" i="4"/>
  <c r="H47" i="4"/>
  <c r="H48" i="4"/>
  <c r="H49" i="4"/>
  <c r="H50" i="4"/>
  <c r="H51" i="4"/>
  <c r="H52" i="4"/>
  <c r="H53" i="4"/>
  <c r="G51" i="4"/>
  <c r="G53" i="4"/>
  <c r="G52" i="4"/>
  <c r="G50" i="4"/>
  <c r="G49" i="4"/>
  <c r="G48" i="4"/>
  <c r="G47" i="4"/>
  <c r="H42" i="4"/>
  <c r="H43" i="4"/>
  <c r="H44" i="4"/>
  <c r="H45" i="4"/>
  <c r="H46" i="4"/>
  <c r="G46" i="4"/>
  <c r="G45" i="4"/>
  <c r="G44" i="4"/>
  <c r="G43" i="4"/>
  <c r="G42" i="4"/>
  <c r="H70" i="4"/>
  <c r="H71" i="4"/>
  <c r="H72" i="4"/>
  <c r="H73" i="4"/>
  <c r="G73" i="4"/>
  <c r="G72" i="4"/>
  <c r="G71" i="4"/>
  <c r="G70" i="4"/>
  <c r="G69" i="4"/>
  <c r="G67" i="4"/>
  <c r="G66" i="4"/>
  <c r="G65" i="4"/>
  <c r="G63" i="4"/>
  <c r="H61" i="4"/>
  <c r="H62" i="4"/>
  <c r="G62" i="4"/>
  <c r="G61" i="4"/>
  <c r="H57" i="4"/>
  <c r="H58" i="4"/>
  <c r="H59" i="4"/>
  <c r="H60" i="4"/>
  <c r="G60" i="4"/>
  <c r="G59" i="4"/>
  <c r="G58" i="4"/>
  <c r="G57" i="4"/>
  <c r="H54" i="4"/>
  <c r="H55" i="4"/>
  <c r="H56" i="4"/>
  <c r="G56" i="4"/>
  <c r="G55" i="4"/>
  <c r="G54" i="4"/>
  <c r="H40" i="4"/>
  <c r="H41" i="4"/>
  <c r="G41" i="4"/>
  <c r="G40" i="4"/>
  <c r="H19" i="4"/>
  <c r="H20" i="4"/>
  <c r="H21" i="4"/>
  <c r="H22" i="4"/>
  <c r="H23" i="4"/>
  <c r="H24" i="4"/>
  <c r="H25" i="4"/>
  <c r="H26" i="4"/>
  <c r="H27" i="4"/>
  <c r="H28" i="4"/>
  <c r="H29" i="4"/>
  <c r="H30" i="4"/>
  <c r="H31" i="4"/>
  <c r="H32" i="4"/>
  <c r="H33" i="4"/>
  <c r="H34" i="4"/>
  <c r="H35" i="4"/>
  <c r="H36" i="4"/>
  <c r="H37" i="4"/>
  <c r="H38" i="4"/>
  <c r="H39" i="4"/>
  <c r="G39" i="4"/>
  <c r="G38" i="4"/>
  <c r="G37" i="4"/>
  <c r="G36" i="4"/>
  <c r="G35" i="4"/>
  <c r="G34" i="4"/>
  <c r="G33" i="4"/>
  <c r="G32" i="4"/>
  <c r="G31" i="4"/>
  <c r="G30" i="4"/>
  <c r="G29" i="4"/>
  <c r="G28" i="4"/>
  <c r="G27" i="4"/>
  <c r="G26" i="4"/>
  <c r="G25" i="4"/>
  <c r="G24" i="4"/>
  <c r="G23" i="4"/>
  <c r="G22" i="4"/>
  <c r="G21" i="4"/>
  <c r="G20" i="4"/>
  <c r="G19" i="4"/>
  <c r="H8" i="4"/>
  <c r="G8" i="4"/>
  <c r="H7" i="4"/>
  <c r="G7" i="4"/>
  <c r="H6" i="4"/>
  <c r="G6" i="4"/>
  <c r="H5" i="4"/>
  <c r="G5" i="4"/>
  <c r="H4" i="4"/>
  <c r="G4" i="4"/>
  <c r="L910" i="1"/>
  <c r="L911" i="1"/>
  <c r="L912" i="1"/>
  <c r="L913" i="1"/>
  <c r="L914" i="1"/>
  <c r="L915" i="1"/>
  <c r="L916" i="1"/>
  <c r="L917" i="1"/>
  <c r="H910" i="1"/>
  <c r="H911" i="1"/>
  <c r="H912" i="1"/>
  <c r="H913" i="1"/>
  <c r="H914" i="1"/>
  <c r="H915" i="1"/>
  <c r="H916" i="1"/>
  <c r="H917" i="1"/>
  <c r="L899" i="1"/>
  <c r="L900" i="1"/>
  <c r="L901" i="1"/>
  <c r="L902" i="1"/>
  <c r="L903" i="1"/>
  <c r="L904" i="1"/>
  <c r="L905" i="1"/>
  <c r="L906" i="1"/>
  <c r="L907" i="1"/>
  <c r="L908" i="1"/>
  <c r="L909" i="1"/>
  <c r="H899" i="1"/>
  <c r="H900" i="1"/>
  <c r="H901" i="1"/>
  <c r="H902" i="1"/>
  <c r="H903" i="1"/>
  <c r="H904" i="1"/>
  <c r="H905" i="1"/>
  <c r="H906" i="1"/>
  <c r="H907" i="1"/>
  <c r="H908" i="1"/>
  <c r="H909" i="1"/>
  <c r="L836" i="1"/>
  <c r="L837" i="1"/>
  <c r="K837" i="1"/>
  <c r="H836" i="1"/>
  <c r="H837" i="1"/>
  <c r="G837" i="1"/>
  <c r="K836" i="1"/>
  <c r="G836" i="1"/>
  <c r="L834" i="1"/>
  <c r="L835" i="1"/>
  <c r="K835" i="1"/>
  <c r="H834" i="1"/>
  <c r="H835" i="1"/>
  <c r="G835" i="1"/>
  <c r="K834" i="1"/>
  <c r="G834" i="1"/>
  <c r="L832" i="1"/>
  <c r="L833" i="1"/>
  <c r="K833" i="1"/>
  <c r="H832" i="1"/>
  <c r="H833" i="1"/>
  <c r="G833" i="1"/>
  <c r="K832" i="1"/>
  <c r="G832" i="1"/>
  <c r="L830" i="1"/>
  <c r="L831" i="1"/>
  <c r="K831" i="1"/>
  <c r="H830" i="1"/>
  <c r="H831" i="1"/>
  <c r="G831" i="1"/>
  <c r="K830" i="1"/>
  <c r="G830" i="1"/>
  <c r="L828" i="1"/>
  <c r="L829" i="1"/>
  <c r="K829" i="1"/>
  <c r="H828" i="1"/>
  <c r="H829" i="1"/>
  <c r="G829" i="1"/>
  <c r="K828" i="1"/>
  <c r="G828" i="1"/>
  <c r="L826" i="1"/>
  <c r="L827" i="1"/>
  <c r="K826" i="1"/>
  <c r="K827" i="1"/>
  <c r="H826" i="1"/>
  <c r="H827" i="1"/>
  <c r="G826" i="1"/>
  <c r="G827" i="1"/>
  <c r="K821" i="1"/>
  <c r="K822" i="1"/>
  <c r="K823" i="1"/>
  <c r="K824" i="1"/>
  <c r="K825" i="1"/>
  <c r="K838" i="1"/>
  <c r="K839" i="1"/>
  <c r="K855" i="1"/>
  <c r="K856" i="1"/>
  <c r="K857" i="1"/>
  <c r="K858" i="1"/>
  <c r="K859" i="1"/>
  <c r="K860"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54" i="1"/>
  <c r="K955" i="1"/>
  <c r="K956" i="1"/>
  <c r="K957" i="1"/>
  <c r="K958" i="1"/>
  <c r="K959" i="1"/>
  <c r="K960" i="1"/>
  <c r="K961" i="1"/>
  <c r="K962" i="1"/>
  <c r="K963" i="1"/>
  <c r="K964"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09" i="1"/>
  <c r="K1010" i="1"/>
  <c r="K1011" i="1"/>
  <c r="K1012" i="1"/>
  <c r="K1013" i="1"/>
  <c r="K1014" i="1"/>
  <c r="K1027" i="1"/>
  <c r="K1028" i="1"/>
  <c r="K1029" i="1"/>
  <c r="K1030" i="1"/>
  <c r="K1031" i="1"/>
  <c r="K1032" i="1"/>
  <c r="K1033" i="1"/>
  <c r="K1034" i="1"/>
  <c r="K1035" i="1"/>
  <c r="K1036" i="1"/>
  <c r="K1037" i="1"/>
  <c r="K1038" i="1"/>
  <c r="K1039" i="1"/>
  <c r="K820" i="1"/>
  <c r="L1034" i="1"/>
  <c r="L1035" i="1"/>
  <c r="L1036" i="1"/>
  <c r="L1037" i="1"/>
  <c r="L1038" i="1"/>
  <c r="L1039" i="1"/>
  <c r="L1027" i="1"/>
  <c r="L1028" i="1"/>
  <c r="L1029" i="1"/>
  <c r="L1030" i="1"/>
  <c r="L1031" i="1"/>
  <c r="L1032" i="1"/>
  <c r="L1033" i="1"/>
  <c r="L1002" i="1"/>
  <c r="L1003" i="1"/>
  <c r="L1004" i="1"/>
  <c r="L1005" i="1"/>
  <c r="L1006" i="1"/>
  <c r="L1007" i="1"/>
  <c r="L1008" i="1"/>
  <c r="L1009" i="1"/>
  <c r="L1010" i="1"/>
  <c r="L1011" i="1"/>
  <c r="L1012" i="1"/>
  <c r="L1013" i="1"/>
  <c r="L1014" i="1"/>
  <c r="L998" i="1"/>
  <c r="L999" i="1"/>
  <c r="L1000" i="1"/>
  <c r="L1001" i="1"/>
  <c r="L985" i="1"/>
  <c r="L986" i="1"/>
  <c r="L987" i="1"/>
  <c r="L988" i="1"/>
  <c r="L989" i="1"/>
  <c r="L990" i="1"/>
  <c r="L991" i="1"/>
  <c r="L992" i="1"/>
  <c r="L993" i="1"/>
  <c r="L994" i="1"/>
  <c r="L995" i="1"/>
  <c r="L996" i="1"/>
  <c r="L997" i="1"/>
  <c r="L982" i="1"/>
  <c r="L983" i="1"/>
  <c r="L984" i="1"/>
  <c r="L978" i="1"/>
  <c r="L979" i="1"/>
  <c r="L980" i="1"/>
  <c r="L981" i="1"/>
  <c r="L954" i="1"/>
  <c r="L955" i="1"/>
  <c r="L956" i="1"/>
  <c r="L957" i="1"/>
  <c r="L958" i="1"/>
  <c r="L959" i="1"/>
  <c r="L960" i="1"/>
  <c r="L961" i="1"/>
  <c r="L962" i="1"/>
  <c r="L963" i="1"/>
  <c r="L964" i="1"/>
  <c r="L940" i="1"/>
  <c r="L941" i="1"/>
  <c r="L928" i="1"/>
  <c r="L929" i="1"/>
  <c r="L930" i="1"/>
  <c r="L931" i="1"/>
  <c r="L932" i="1"/>
  <c r="L933" i="1"/>
  <c r="L934" i="1"/>
  <c r="L935" i="1"/>
  <c r="L936" i="1"/>
  <c r="L937" i="1"/>
  <c r="L938" i="1"/>
  <c r="L939" i="1"/>
  <c r="L918" i="1"/>
  <c r="L919" i="1"/>
  <c r="L920" i="1"/>
  <c r="L921" i="1"/>
  <c r="L922" i="1"/>
  <c r="L923" i="1"/>
  <c r="L924" i="1"/>
  <c r="L925" i="1"/>
  <c r="L926" i="1"/>
  <c r="L927" i="1"/>
  <c r="L890" i="1"/>
  <c r="L891" i="1"/>
  <c r="L892" i="1"/>
  <c r="L893" i="1"/>
  <c r="L894" i="1"/>
  <c r="L895" i="1"/>
  <c r="L896" i="1"/>
  <c r="L897" i="1"/>
  <c r="L898" i="1"/>
  <c r="L882" i="1"/>
  <c r="L883" i="1"/>
  <c r="L884" i="1"/>
  <c r="L885" i="1"/>
  <c r="L886" i="1"/>
  <c r="L887" i="1"/>
  <c r="L888" i="1"/>
  <c r="L889" i="1"/>
  <c r="L874" i="1"/>
  <c r="L875" i="1"/>
  <c r="L876" i="1"/>
  <c r="L877" i="1"/>
  <c r="L878" i="1"/>
  <c r="L879" i="1"/>
  <c r="L880" i="1"/>
  <c r="L881" i="1"/>
  <c r="L865" i="1"/>
  <c r="L866" i="1"/>
  <c r="L867" i="1"/>
  <c r="L868" i="1"/>
  <c r="L869" i="1"/>
  <c r="L870" i="1"/>
  <c r="L871" i="1"/>
  <c r="L872" i="1"/>
  <c r="L873" i="1"/>
  <c r="L855" i="1"/>
  <c r="L856" i="1"/>
  <c r="L857" i="1"/>
  <c r="L858" i="1"/>
  <c r="L859" i="1"/>
  <c r="L860" i="1"/>
  <c r="L838" i="1"/>
  <c r="L839" i="1"/>
  <c r="L822" i="1"/>
  <c r="L823" i="1"/>
  <c r="L824" i="1"/>
  <c r="L825" i="1"/>
  <c r="L820" i="1"/>
  <c r="L821" i="1"/>
  <c r="H1034" i="1"/>
  <c r="H1035" i="1"/>
  <c r="H1036" i="1"/>
  <c r="H1037" i="1"/>
  <c r="H1038" i="1"/>
  <c r="H1039" i="1"/>
  <c r="H1027" i="1"/>
  <c r="H1028" i="1"/>
  <c r="H1029" i="1"/>
  <c r="H1030" i="1"/>
  <c r="H1031" i="1"/>
  <c r="H1032" i="1"/>
  <c r="H1033" i="1"/>
  <c r="H1002" i="1"/>
  <c r="H1003" i="1"/>
  <c r="H1004" i="1"/>
  <c r="H1005" i="1"/>
  <c r="H1006" i="1"/>
  <c r="H1007" i="1"/>
  <c r="H1008" i="1"/>
  <c r="H1009" i="1"/>
  <c r="H1010" i="1"/>
  <c r="H1011" i="1"/>
  <c r="H1012" i="1"/>
  <c r="H1013" i="1"/>
  <c r="H1014" i="1"/>
  <c r="H985" i="1"/>
  <c r="H986" i="1"/>
  <c r="H987" i="1"/>
  <c r="H988" i="1"/>
  <c r="H989" i="1"/>
  <c r="H990" i="1"/>
  <c r="H991" i="1"/>
  <c r="H992" i="1"/>
  <c r="H993" i="1"/>
  <c r="H994" i="1"/>
  <c r="H995" i="1"/>
  <c r="H996" i="1"/>
  <c r="H997" i="1"/>
  <c r="H982" i="1"/>
  <c r="H983" i="1"/>
  <c r="H984" i="1"/>
  <c r="H978" i="1"/>
  <c r="H979" i="1"/>
  <c r="H980" i="1"/>
  <c r="H981" i="1"/>
  <c r="H954" i="1"/>
  <c r="H955" i="1"/>
  <c r="H956" i="1"/>
  <c r="H957" i="1"/>
  <c r="H958" i="1"/>
  <c r="H959" i="1"/>
  <c r="H960" i="1"/>
  <c r="H961" i="1"/>
  <c r="H962" i="1"/>
  <c r="H963" i="1"/>
  <c r="H964" i="1"/>
  <c r="H940" i="1"/>
  <c r="H941" i="1"/>
  <c r="H928" i="1"/>
  <c r="H929" i="1"/>
  <c r="H930" i="1"/>
  <c r="H931" i="1"/>
  <c r="H932" i="1"/>
  <c r="H933" i="1"/>
  <c r="H934" i="1"/>
  <c r="H935" i="1"/>
  <c r="H936" i="1"/>
  <c r="H937" i="1"/>
  <c r="H938" i="1"/>
  <c r="H939" i="1"/>
  <c r="H918" i="1"/>
  <c r="H919" i="1"/>
  <c r="H920" i="1"/>
  <c r="H921" i="1"/>
  <c r="H922" i="1"/>
  <c r="H923" i="1"/>
  <c r="H924" i="1"/>
  <c r="H925" i="1"/>
  <c r="H926" i="1"/>
  <c r="H927" i="1"/>
  <c r="H890" i="1"/>
  <c r="H891" i="1"/>
  <c r="H892" i="1"/>
  <c r="H893" i="1"/>
  <c r="H894" i="1"/>
  <c r="H895" i="1"/>
  <c r="H896" i="1"/>
  <c r="H897" i="1"/>
  <c r="H898" i="1"/>
  <c r="H882" i="1"/>
  <c r="H883" i="1"/>
  <c r="H884" i="1"/>
  <c r="H885" i="1"/>
  <c r="H886" i="1"/>
  <c r="H887" i="1"/>
  <c r="H888" i="1"/>
  <c r="H889" i="1"/>
  <c r="H874" i="1"/>
  <c r="H875" i="1"/>
  <c r="H876" i="1"/>
  <c r="H877" i="1"/>
  <c r="H878" i="1"/>
  <c r="H879" i="1"/>
  <c r="H880" i="1"/>
  <c r="H881" i="1"/>
  <c r="H865" i="1"/>
  <c r="H866" i="1"/>
  <c r="H867" i="1"/>
  <c r="H868" i="1"/>
  <c r="H869" i="1"/>
  <c r="H870" i="1"/>
  <c r="H871" i="1"/>
  <c r="H872" i="1"/>
  <c r="H873" i="1"/>
  <c r="H855" i="1"/>
  <c r="H856" i="1"/>
  <c r="H857" i="1"/>
  <c r="H858" i="1"/>
  <c r="H859" i="1"/>
  <c r="H860" i="1"/>
  <c r="H838" i="1"/>
  <c r="H839" i="1"/>
  <c r="H822" i="1"/>
  <c r="H823" i="1"/>
  <c r="H824" i="1"/>
  <c r="H825" i="1"/>
  <c r="H820" i="1"/>
  <c r="H821" i="1"/>
  <c r="G822" i="1"/>
  <c r="G823" i="1"/>
  <c r="G824" i="1"/>
  <c r="G825" i="1"/>
  <c r="G838" i="1"/>
  <c r="G839" i="1"/>
  <c r="G855" i="1"/>
  <c r="G856" i="1"/>
  <c r="G857" i="1"/>
  <c r="G858" i="1"/>
  <c r="G859" i="1"/>
  <c r="G860"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54" i="1"/>
  <c r="G955" i="1"/>
  <c r="G956" i="1"/>
  <c r="G957" i="1"/>
  <c r="G958" i="1"/>
  <c r="G959" i="1"/>
  <c r="G960" i="1"/>
  <c r="G961" i="1"/>
  <c r="G962" i="1"/>
  <c r="G963" i="1"/>
  <c r="G964"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27" i="1"/>
  <c r="G1028" i="1"/>
  <c r="G1029" i="1"/>
  <c r="G1030" i="1"/>
  <c r="G1031" i="1"/>
  <c r="G1032" i="1"/>
  <c r="G1033" i="1"/>
  <c r="G1034" i="1"/>
  <c r="G1035" i="1"/>
  <c r="G1036" i="1"/>
  <c r="G1037" i="1"/>
  <c r="G1038" i="1"/>
  <c r="G1039" i="1"/>
  <c r="G821" i="1"/>
  <c r="G820" i="1"/>
  <c r="L796" i="1"/>
  <c r="L797" i="1"/>
  <c r="L798" i="1"/>
  <c r="L799" i="1"/>
  <c r="L800" i="1"/>
  <c r="L801" i="1"/>
  <c r="L802" i="1"/>
  <c r="K802" i="1"/>
  <c r="H796" i="1"/>
  <c r="H797" i="1"/>
  <c r="H798" i="1"/>
  <c r="H799" i="1"/>
  <c r="H800" i="1"/>
  <c r="H801" i="1"/>
  <c r="H802" i="1"/>
  <c r="G802" i="1"/>
  <c r="K801" i="1"/>
  <c r="G801" i="1"/>
  <c r="K800" i="1"/>
  <c r="G800" i="1"/>
  <c r="K799" i="1"/>
  <c r="G799" i="1"/>
  <c r="K798" i="1"/>
  <c r="G798" i="1"/>
  <c r="K797" i="1"/>
  <c r="G797" i="1"/>
  <c r="K796" i="1"/>
  <c r="G796" i="1"/>
  <c r="L789" i="1"/>
  <c r="L790" i="1"/>
  <c r="L791" i="1"/>
  <c r="L792" i="1"/>
  <c r="L793" i="1"/>
  <c r="L794" i="1"/>
  <c r="L795" i="1"/>
  <c r="K795" i="1"/>
  <c r="H789" i="1"/>
  <c r="H790" i="1"/>
  <c r="H791" i="1"/>
  <c r="H792" i="1"/>
  <c r="H793" i="1"/>
  <c r="H794" i="1"/>
  <c r="H795" i="1"/>
  <c r="G795" i="1"/>
  <c r="K794" i="1"/>
  <c r="G794" i="1"/>
  <c r="K793" i="1"/>
  <c r="G793" i="1"/>
  <c r="K792" i="1"/>
  <c r="G792" i="1"/>
  <c r="K791" i="1"/>
  <c r="G791" i="1"/>
  <c r="K790" i="1"/>
  <c r="G790" i="1"/>
  <c r="K789" i="1"/>
  <c r="G789" i="1"/>
  <c r="L762" i="1"/>
  <c r="L763" i="1"/>
  <c r="L764" i="1"/>
  <c r="L765" i="1"/>
  <c r="L766" i="1"/>
  <c r="L767" i="1"/>
  <c r="L768" i="1"/>
  <c r="L769" i="1"/>
  <c r="L770" i="1"/>
  <c r="K770" i="1"/>
  <c r="H762" i="1"/>
  <c r="H763" i="1"/>
  <c r="H764" i="1"/>
  <c r="H765" i="1"/>
  <c r="H766" i="1"/>
  <c r="H767" i="1"/>
  <c r="H768" i="1"/>
  <c r="H769" i="1"/>
  <c r="H770" i="1"/>
  <c r="G770" i="1"/>
  <c r="K769" i="1"/>
  <c r="G769" i="1"/>
  <c r="K768" i="1"/>
  <c r="G768" i="1"/>
  <c r="L780" i="1"/>
  <c r="L781" i="1"/>
  <c r="L782" i="1"/>
  <c r="L783" i="1"/>
  <c r="L784" i="1"/>
  <c r="L785" i="1"/>
  <c r="L786" i="1"/>
  <c r="L787" i="1"/>
  <c r="L788" i="1"/>
  <c r="K788" i="1"/>
  <c r="H780" i="1"/>
  <c r="H781" i="1"/>
  <c r="H782" i="1"/>
  <c r="H783" i="1"/>
  <c r="H784" i="1"/>
  <c r="H785" i="1"/>
  <c r="H786" i="1"/>
  <c r="H787" i="1"/>
  <c r="H788" i="1"/>
  <c r="G788" i="1"/>
  <c r="K787" i="1"/>
  <c r="G787" i="1"/>
  <c r="K786" i="1"/>
  <c r="G786" i="1"/>
  <c r="K778" i="1"/>
  <c r="L771" i="1"/>
  <c r="L772" i="1"/>
  <c r="L773" i="1"/>
  <c r="L774" i="1"/>
  <c r="L775" i="1"/>
  <c r="L776" i="1"/>
  <c r="L777" i="1"/>
  <c r="L778" i="1"/>
  <c r="K779" i="1"/>
  <c r="L779" i="1"/>
  <c r="G778" i="1"/>
  <c r="H771" i="1"/>
  <c r="H772" i="1"/>
  <c r="H773" i="1"/>
  <c r="H774" i="1"/>
  <c r="H775" i="1"/>
  <c r="H776" i="1"/>
  <c r="H777" i="1"/>
  <c r="H778" i="1"/>
  <c r="G779" i="1"/>
  <c r="H779" i="1"/>
  <c r="K785" i="1"/>
  <c r="G785" i="1"/>
  <c r="K784" i="1"/>
  <c r="G784" i="1"/>
  <c r="K783" i="1"/>
  <c r="G783" i="1"/>
  <c r="K782" i="1"/>
  <c r="G782" i="1"/>
  <c r="K781" i="1"/>
  <c r="G781" i="1"/>
  <c r="K780" i="1"/>
  <c r="G780" i="1"/>
  <c r="K777" i="1"/>
  <c r="G777" i="1"/>
  <c r="K776" i="1"/>
  <c r="G776" i="1"/>
  <c r="K775" i="1"/>
  <c r="G775" i="1"/>
  <c r="K774" i="1"/>
  <c r="G774" i="1"/>
  <c r="K773" i="1"/>
  <c r="G773" i="1"/>
  <c r="K772" i="1"/>
  <c r="G772" i="1"/>
  <c r="K771" i="1"/>
  <c r="G771" i="1"/>
  <c r="K767" i="1"/>
  <c r="G767" i="1"/>
  <c r="K766" i="1"/>
  <c r="G766" i="1"/>
  <c r="K765" i="1"/>
  <c r="G765" i="1"/>
  <c r="K764" i="1"/>
  <c r="G764" i="1"/>
  <c r="K763" i="1"/>
  <c r="G763" i="1"/>
  <c r="K762" i="1"/>
  <c r="G762" i="1"/>
  <c r="G753" i="1"/>
  <c r="H748" i="1"/>
  <c r="H749" i="1"/>
  <c r="H750" i="1"/>
  <c r="H751" i="1"/>
  <c r="H752" i="1"/>
  <c r="H753" i="1"/>
  <c r="K753" i="1"/>
  <c r="L748" i="1"/>
  <c r="L749" i="1"/>
  <c r="L750" i="1"/>
  <c r="L751" i="1"/>
  <c r="L752" i="1"/>
  <c r="L753" i="1"/>
  <c r="G754" i="1"/>
  <c r="H754" i="1"/>
  <c r="K754" i="1"/>
  <c r="L754" i="1"/>
  <c r="G760" i="1"/>
  <c r="H755" i="1"/>
  <c r="H756" i="1"/>
  <c r="H757" i="1"/>
  <c r="H758" i="1"/>
  <c r="H759" i="1"/>
  <c r="H760" i="1"/>
  <c r="K760" i="1"/>
  <c r="L755" i="1"/>
  <c r="L756" i="1"/>
  <c r="L757" i="1"/>
  <c r="L758" i="1"/>
  <c r="L759" i="1"/>
  <c r="L760" i="1"/>
  <c r="G761" i="1"/>
  <c r="H761" i="1"/>
  <c r="K761" i="1"/>
  <c r="L761" i="1"/>
  <c r="K759" i="1"/>
  <c r="G759" i="1"/>
  <c r="K758" i="1"/>
  <c r="G758" i="1"/>
  <c r="K757" i="1"/>
  <c r="G757" i="1"/>
  <c r="K756" i="1"/>
  <c r="G756" i="1"/>
  <c r="K755" i="1"/>
  <c r="G755" i="1"/>
  <c r="K752" i="1"/>
  <c r="G752" i="1"/>
  <c r="K751" i="1"/>
  <c r="G751" i="1"/>
  <c r="K750" i="1"/>
  <c r="G750" i="1"/>
  <c r="K749" i="1"/>
  <c r="G749" i="1"/>
  <c r="K748" i="1"/>
  <c r="G748" i="1"/>
  <c r="L744" i="1"/>
  <c r="L745" i="1"/>
  <c r="L746" i="1"/>
  <c r="L747" i="1"/>
  <c r="K747" i="1"/>
  <c r="H744" i="1"/>
  <c r="H745" i="1"/>
  <c r="H746" i="1"/>
  <c r="H747" i="1"/>
  <c r="G747" i="1"/>
  <c r="K746" i="1"/>
  <c r="G746" i="1"/>
  <c r="K745" i="1"/>
  <c r="G745" i="1"/>
  <c r="K744" i="1"/>
  <c r="G744" i="1"/>
  <c r="L737" i="1"/>
  <c r="L738" i="1"/>
  <c r="L739" i="1"/>
  <c r="L740" i="1"/>
  <c r="L741" i="1"/>
  <c r="L742" i="1"/>
  <c r="L743" i="1"/>
  <c r="K743" i="1"/>
  <c r="H737" i="1"/>
  <c r="H738" i="1"/>
  <c r="H739" i="1"/>
  <c r="H740" i="1"/>
  <c r="H741" i="1"/>
  <c r="H742" i="1"/>
  <c r="H743" i="1"/>
  <c r="G743" i="1"/>
  <c r="K742" i="1"/>
  <c r="G742" i="1"/>
  <c r="K741" i="1"/>
  <c r="G741" i="1"/>
  <c r="K740" i="1"/>
  <c r="G740" i="1"/>
  <c r="K739" i="1"/>
  <c r="G739" i="1"/>
  <c r="K738" i="1"/>
  <c r="G738" i="1"/>
  <c r="K737" i="1"/>
  <c r="G737" i="1"/>
  <c r="L730" i="1"/>
  <c r="L731" i="1"/>
  <c r="L732" i="1"/>
  <c r="L733" i="1"/>
  <c r="L734" i="1"/>
  <c r="L735" i="1"/>
  <c r="L736" i="1"/>
  <c r="K736" i="1"/>
  <c r="H730" i="1"/>
  <c r="H731" i="1"/>
  <c r="H732" i="1"/>
  <c r="H733" i="1"/>
  <c r="H734" i="1"/>
  <c r="H735" i="1"/>
  <c r="H736" i="1"/>
  <c r="G736" i="1"/>
  <c r="K735" i="1"/>
  <c r="G735" i="1"/>
  <c r="K734" i="1"/>
  <c r="G734" i="1"/>
  <c r="K733" i="1"/>
  <c r="G733" i="1"/>
  <c r="K732" i="1"/>
  <c r="G732" i="1"/>
  <c r="K731" i="1"/>
  <c r="G731" i="1"/>
  <c r="K730" i="1"/>
  <c r="G730" i="1"/>
  <c r="L729" i="1"/>
  <c r="H729" i="1"/>
  <c r="K729" i="1"/>
  <c r="G729" i="1"/>
  <c r="L722" i="1"/>
  <c r="L723" i="1"/>
  <c r="L724" i="1"/>
  <c r="L725" i="1"/>
  <c r="L726" i="1"/>
  <c r="L727" i="1"/>
  <c r="L728" i="1"/>
  <c r="K728" i="1"/>
  <c r="H722" i="1"/>
  <c r="H723" i="1"/>
  <c r="H724" i="1"/>
  <c r="H725" i="1"/>
  <c r="H726" i="1"/>
  <c r="H727" i="1"/>
  <c r="H728" i="1"/>
  <c r="G728" i="1"/>
  <c r="K727" i="1"/>
  <c r="G727" i="1"/>
  <c r="K726" i="1"/>
  <c r="G726" i="1"/>
  <c r="K725" i="1"/>
  <c r="G725" i="1"/>
  <c r="K724" i="1"/>
  <c r="G724" i="1"/>
  <c r="K723" i="1"/>
  <c r="G723" i="1"/>
  <c r="K722" i="1"/>
  <c r="G722" i="1"/>
  <c r="L715" i="1"/>
  <c r="L716" i="1"/>
  <c r="L717" i="1"/>
  <c r="L718" i="1"/>
  <c r="L719" i="1"/>
  <c r="L720" i="1"/>
  <c r="L721" i="1"/>
  <c r="K721" i="1"/>
  <c r="H715" i="1"/>
  <c r="H716" i="1"/>
  <c r="H717" i="1"/>
  <c r="H718" i="1"/>
  <c r="H719" i="1"/>
  <c r="H720" i="1"/>
  <c r="H721" i="1"/>
  <c r="G721" i="1"/>
  <c r="K720" i="1"/>
  <c r="G720" i="1"/>
  <c r="K719" i="1"/>
  <c r="G719" i="1"/>
  <c r="K718" i="1"/>
  <c r="G718" i="1"/>
  <c r="K717" i="1"/>
  <c r="G717" i="1"/>
  <c r="K716" i="1"/>
  <c r="G716" i="1"/>
  <c r="K715" i="1"/>
  <c r="G715" i="1"/>
  <c r="L714" i="1"/>
  <c r="H714" i="1"/>
  <c r="K714" i="1"/>
  <c r="G714" i="1"/>
  <c r="L555" i="1"/>
  <c r="L556" i="1"/>
  <c r="L557" i="1"/>
  <c r="L558" i="1"/>
  <c r="L559" i="1"/>
  <c r="K559" i="1"/>
  <c r="H555" i="1"/>
  <c r="H556" i="1"/>
  <c r="H557" i="1"/>
  <c r="H558" i="1"/>
  <c r="H559" i="1"/>
  <c r="G559" i="1"/>
  <c r="K558" i="1"/>
  <c r="G558" i="1"/>
  <c r="L550" i="1"/>
  <c r="L551" i="1"/>
  <c r="L552" i="1"/>
  <c r="L553" i="1"/>
  <c r="L554" i="1"/>
  <c r="K554" i="1"/>
  <c r="H550" i="1"/>
  <c r="H551" i="1"/>
  <c r="H552" i="1"/>
  <c r="H553" i="1"/>
  <c r="H554" i="1"/>
  <c r="G554" i="1"/>
  <c r="K553" i="1"/>
  <c r="G553" i="1"/>
  <c r="L545" i="1"/>
  <c r="L546" i="1"/>
  <c r="L547" i="1"/>
  <c r="L548" i="1"/>
  <c r="L549" i="1"/>
  <c r="K549" i="1"/>
  <c r="H545" i="1"/>
  <c r="H546" i="1"/>
  <c r="H547" i="1"/>
  <c r="H548" i="1"/>
  <c r="H549" i="1"/>
  <c r="G549" i="1"/>
  <c r="K548" i="1"/>
  <c r="G548" i="1"/>
  <c r="L540" i="1"/>
  <c r="L541" i="1"/>
  <c r="L542" i="1"/>
  <c r="L543" i="1"/>
  <c r="L544" i="1"/>
  <c r="K544" i="1"/>
  <c r="H540" i="1"/>
  <c r="H541" i="1"/>
  <c r="H542" i="1"/>
  <c r="H543" i="1"/>
  <c r="H544" i="1"/>
  <c r="G544" i="1"/>
  <c r="K543" i="1"/>
  <c r="G543" i="1"/>
  <c r="L535" i="1"/>
  <c r="L536" i="1"/>
  <c r="L537" i="1"/>
  <c r="L538" i="1"/>
  <c r="L539" i="1"/>
  <c r="K539" i="1"/>
  <c r="H535" i="1"/>
  <c r="H536" i="1"/>
  <c r="H537" i="1"/>
  <c r="H538" i="1"/>
  <c r="H539" i="1"/>
  <c r="G539" i="1"/>
  <c r="K538" i="1"/>
  <c r="G538" i="1"/>
  <c r="H490" i="1"/>
  <c r="H491" i="1"/>
  <c r="H492" i="1"/>
  <c r="H493" i="1"/>
  <c r="G493" i="1"/>
  <c r="G492" i="1"/>
  <c r="H486" i="1"/>
  <c r="H487" i="1"/>
  <c r="H488" i="1"/>
  <c r="H489" i="1"/>
  <c r="G489" i="1"/>
  <c r="G488" i="1"/>
  <c r="H482" i="1"/>
  <c r="H483" i="1"/>
  <c r="H484" i="1"/>
  <c r="H485" i="1"/>
  <c r="G485" i="1"/>
  <c r="G484" i="1"/>
  <c r="L663" i="1"/>
  <c r="L664" i="1"/>
  <c r="L665" i="1"/>
  <c r="L666" i="1"/>
  <c r="L667" i="1"/>
  <c r="L668" i="1"/>
  <c r="L669" i="1"/>
  <c r="L670" i="1"/>
  <c r="K670" i="1"/>
  <c r="H663" i="1"/>
  <c r="H664" i="1"/>
  <c r="H665" i="1"/>
  <c r="H666" i="1"/>
  <c r="H667" i="1"/>
  <c r="H668" i="1"/>
  <c r="H669" i="1"/>
  <c r="H670" i="1"/>
  <c r="K669" i="1"/>
  <c r="K668" i="1"/>
  <c r="K667" i="1"/>
  <c r="K666" i="1"/>
  <c r="K665" i="1"/>
  <c r="K664" i="1"/>
  <c r="K663" i="1"/>
  <c r="L655" i="1"/>
  <c r="L656" i="1"/>
  <c r="L657" i="1"/>
  <c r="L658" i="1"/>
  <c r="L659" i="1"/>
  <c r="L660" i="1"/>
  <c r="L661" i="1"/>
  <c r="L662" i="1"/>
  <c r="K662" i="1"/>
  <c r="H655" i="1"/>
  <c r="H656" i="1"/>
  <c r="H657" i="1"/>
  <c r="H658" i="1"/>
  <c r="H659" i="1"/>
  <c r="H660" i="1"/>
  <c r="H661" i="1"/>
  <c r="H662" i="1"/>
  <c r="K661" i="1"/>
  <c r="K660" i="1"/>
  <c r="K659" i="1"/>
  <c r="K658" i="1"/>
  <c r="K657" i="1"/>
  <c r="K656" i="1"/>
  <c r="K655" i="1"/>
  <c r="L647" i="1"/>
  <c r="L648" i="1"/>
  <c r="L649" i="1"/>
  <c r="L650" i="1"/>
  <c r="L651" i="1"/>
  <c r="L652" i="1"/>
  <c r="L653" i="1"/>
  <c r="L654" i="1"/>
  <c r="K654" i="1"/>
  <c r="H647" i="1"/>
  <c r="H648" i="1"/>
  <c r="H649" i="1"/>
  <c r="H650" i="1"/>
  <c r="H651" i="1"/>
  <c r="H652" i="1"/>
  <c r="H653" i="1"/>
  <c r="H654" i="1"/>
  <c r="K653" i="1"/>
  <c r="K652" i="1"/>
  <c r="K651" i="1"/>
  <c r="K650" i="1"/>
  <c r="K649" i="1"/>
  <c r="K648" i="1"/>
  <c r="K647" i="1"/>
  <c r="L639" i="1"/>
  <c r="L640" i="1"/>
  <c r="L641" i="1"/>
  <c r="L642" i="1"/>
  <c r="L643" i="1"/>
  <c r="L644" i="1"/>
  <c r="L645" i="1"/>
  <c r="L646" i="1"/>
  <c r="K646" i="1"/>
  <c r="H639" i="1"/>
  <c r="H640" i="1"/>
  <c r="H641" i="1"/>
  <c r="H642" i="1"/>
  <c r="H643" i="1"/>
  <c r="H644" i="1"/>
  <c r="H645" i="1"/>
  <c r="H646" i="1"/>
  <c r="K645" i="1"/>
  <c r="K644" i="1"/>
  <c r="K643" i="1"/>
  <c r="K642" i="1"/>
  <c r="K641" i="1"/>
  <c r="K640" i="1"/>
  <c r="K639" i="1"/>
  <c r="L631" i="1"/>
  <c r="L632" i="1"/>
  <c r="L633" i="1"/>
  <c r="L634" i="1"/>
  <c r="L635" i="1"/>
  <c r="L636" i="1"/>
  <c r="L637" i="1"/>
  <c r="L638" i="1"/>
  <c r="K638" i="1"/>
  <c r="H631" i="1"/>
  <c r="H632" i="1"/>
  <c r="H633" i="1"/>
  <c r="H634" i="1"/>
  <c r="H635" i="1"/>
  <c r="H636" i="1"/>
  <c r="H637" i="1"/>
  <c r="H638" i="1"/>
  <c r="K637" i="1"/>
  <c r="K636" i="1"/>
  <c r="K635" i="1"/>
  <c r="K634" i="1"/>
  <c r="K633" i="1"/>
  <c r="K632" i="1"/>
  <c r="K631" i="1"/>
  <c r="L623" i="1"/>
  <c r="L624" i="1"/>
  <c r="L625" i="1"/>
  <c r="L626" i="1"/>
  <c r="L627" i="1"/>
  <c r="L628" i="1"/>
  <c r="L629" i="1"/>
  <c r="L630" i="1"/>
  <c r="K630" i="1"/>
  <c r="H623" i="1"/>
  <c r="H624" i="1"/>
  <c r="H625" i="1"/>
  <c r="H626" i="1"/>
  <c r="H627" i="1"/>
  <c r="H628" i="1"/>
  <c r="H629" i="1"/>
  <c r="H630" i="1"/>
  <c r="K629" i="1"/>
  <c r="K628" i="1"/>
  <c r="K627" i="1"/>
  <c r="K626" i="1"/>
  <c r="K625" i="1"/>
  <c r="K624" i="1"/>
  <c r="K623" i="1"/>
  <c r="L615" i="1"/>
  <c r="L616" i="1"/>
  <c r="L617" i="1"/>
  <c r="L618" i="1"/>
  <c r="L619" i="1"/>
  <c r="L620" i="1"/>
  <c r="L621" i="1"/>
  <c r="L622" i="1"/>
  <c r="K622" i="1"/>
  <c r="H615" i="1"/>
  <c r="H616" i="1"/>
  <c r="H617" i="1"/>
  <c r="H618" i="1"/>
  <c r="H619" i="1"/>
  <c r="H620" i="1"/>
  <c r="H621" i="1"/>
  <c r="H622" i="1"/>
  <c r="K621" i="1"/>
  <c r="K620" i="1"/>
  <c r="K619" i="1"/>
  <c r="K618" i="1"/>
  <c r="K617" i="1"/>
  <c r="K616" i="1"/>
  <c r="K615" i="1"/>
  <c r="L607" i="1"/>
  <c r="L608" i="1"/>
  <c r="L609" i="1"/>
  <c r="L610" i="1"/>
  <c r="L611" i="1"/>
  <c r="L612" i="1"/>
  <c r="L613" i="1"/>
  <c r="L614" i="1"/>
  <c r="K614" i="1"/>
  <c r="H607" i="1"/>
  <c r="H608" i="1"/>
  <c r="H609" i="1"/>
  <c r="H610" i="1"/>
  <c r="H611" i="1"/>
  <c r="H612" i="1"/>
  <c r="H613" i="1"/>
  <c r="H614" i="1"/>
  <c r="K613" i="1"/>
  <c r="K612" i="1"/>
  <c r="K611" i="1"/>
  <c r="K610" i="1"/>
  <c r="K609" i="1"/>
  <c r="K608" i="1"/>
  <c r="K607" i="1"/>
  <c r="L599" i="1"/>
  <c r="L600" i="1"/>
  <c r="L601" i="1"/>
  <c r="L602" i="1"/>
  <c r="L603" i="1"/>
  <c r="L604" i="1"/>
  <c r="L605" i="1"/>
  <c r="L606" i="1"/>
  <c r="K606" i="1"/>
  <c r="H599" i="1"/>
  <c r="H600" i="1"/>
  <c r="H601" i="1"/>
  <c r="H602" i="1"/>
  <c r="H603" i="1"/>
  <c r="H604" i="1"/>
  <c r="H605" i="1"/>
  <c r="H606" i="1"/>
  <c r="K605" i="1"/>
  <c r="K604" i="1"/>
  <c r="K603" i="1"/>
  <c r="K602" i="1"/>
  <c r="K601" i="1"/>
  <c r="K600" i="1"/>
  <c r="K599" i="1"/>
  <c r="L591" i="1"/>
  <c r="L592" i="1"/>
  <c r="L593" i="1"/>
  <c r="L594" i="1"/>
  <c r="L595" i="1"/>
  <c r="L596" i="1"/>
  <c r="L597" i="1"/>
  <c r="L598" i="1"/>
  <c r="K598" i="1"/>
  <c r="H591" i="1"/>
  <c r="H592" i="1"/>
  <c r="H593" i="1"/>
  <c r="H594" i="1"/>
  <c r="H595" i="1"/>
  <c r="H596" i="1"/>
  <c r="H597" i="1"/>
  <c r="H598" i="1"/>
  <c r="K597" i="1"/>
  <c r="K596" i="1"/>
  <c r="K595" i="1"/>
  <c r="K594" i="1"/>
  <c r="K593" i="1"/>
  <c r="K592" i="1"/>
  <c r="K591" i="1"/>
  <c r="L583" i="1"/>
  <c r="L584" i="1"/>
  <c r="L585" i="1"/>
  <c r="L586" i="1"/>
  <c r="L587" i="1"/>
  <c r="L588" i="1"/>
  <c r="L589" i="1"/>
  <c r="L590" i="1"/>
  <c r="K590" i="1"/>
  <c r="H583" i="1"/>
  <c r="H584" i="1"/>
  <c r="H585" i="1"/>
  <c r="H586" i="1"/>
  <c r="H587" i="1"/>
  <c r="H588" i="1"/>
  <c r="H589" i="1"/>
  <c r="H590" i="1"/>
  <c r="K589" i="1"/>
  <c r="K588" i="1"/>
  <c r="K587" i="1"/>
  <c r="K586" i="1"/>
  <c r="K585" i="1"/>
  <c r="K584" i="1"/>
  <c r="K583" i="1"/>
  <c r="L575" i="1"/>
  <c r="L576" i="1"/>
  <c r="L577" i="1"/>
  <c r="L578" i="1"/>
  <c r="L579" i="1"/>
  <c r="L580" i="1"/>
  <c r="L581" i="1"/>
  <c r="L582" i="1"/>
  <c r="K582" i="1"/>
  <c r="H575" i="1"/>
  <c r="H576" i="1"/>
  <c r="H577" i="1"/>
  <c r="H578" i="1"/>
  <c r="H579" i="1"/>
  <c r="H580" i="1"/>
  <c r="H581" i="1"/>
  <c r="H582" i="1"/>
  <c r="K581" i="1"/>
  <c r="K580" i="1"/>
  <c r="K579" i="1"/>
  <c r="K578" i="1"/>
  <c r="K577" i="1"/>
  <c r="K576" i="1"/>
  <c r="K575"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577" i="1"/>
  <c r="G578" i="1"/>
  <c r="G579" i="1"/>
  <c r="G580" i="1"/>
  <c r="G581" i="1"/>
  <c r="G582" i="1"/>
  <c r="G583" i="1"/>
  <c r="G584" i="1"/>
  <c r="G585" i="1"/>
  <c r="G586" i="1"/>
  <c r="G587" i="1"/>
  <c r="G588" i="1"/>
  <c r="G589" i="1"/>
  <c r="G590" i="1"/>
  <c r="G591" i="1"/>
  <c r="G592" i="1"/>
  <c r="G593" i="1"/>
  <c r="G594" i="1"/>
  <c r="G595" i="1"/>
  <c r="G596" i="1"/>
  <c r="G597" i="1"/>
  <c r="G598" i="1"/>
  <c r="G576" i="1"/>
  <c r="G575" i="1"/>
  <c r="L490" i="1"/>
  <c r="L491" i="1"/>
  <c r="L492" i="1"/>
  <c r="L493" i="1"/>
  <c r="K493" i="1"/>
  <c r="K492" i="1"/>
  <c r="L486" i="1"/>
  <c r="L487" i="1"/>
  <c r="L488" i="1"/>
  <c r="L489" i="1"/>
  <c r="K489" i="1"/>
  <c r="K488" i="1"/>
  <c r="L482" i="1"/>
  <c r="L483" i="1"/>
  <c r="L484" i="1"/>
  <c r="L485" i="1"/>
  <c r="K485" i="1"/>
  <c r="K484" i="1"/>
  <c r="L565" i="1"/>
  <c r="L566" i="1"/>
  <c r="L560" i="1"/>
  <c r="L561" i="1"/>
  <c r="L562" i="1"/>
  <c r="L563" i="1"/>
  <c r="L564" i="1"/>
  <c r="L533" i="1"/>
  <c r="L534" i="1"/>
  <c r="L528" i="1"/>
  <c r="L529" i="1"/>
  <c r="L530" i="1"/>
  <c r="L531" i="1"/>
  <c r="L532" i="1"/>
  <c r="L523" i="1"/>
  <c r="L524" i="1"/>
  <c r="L525" i="1"/>
  <c r="L526" i="1"/>
  <c r="L527" i="1"/>
  <c r="L519" i="1"/>
  <c r="L520" i="1"/>
  <c r="L521" i="1"/>
  <c r="L522" i="1"/>
  <c r="L513" i="1"/>
  <c r="L514" i="1"/>
  <c r="L515" i="1"/>
  <c r="L516" i="1"/>
  <c r="L517" i="1"/>
  <c r="L507" i="1"/>
  <c r="L508" i="1"/>
  <c r="L509" i="1"/>
  <c r="L510" i="1"/>
  <c r="L511" i="1"/>
  <c r="L512" i="1"/>
  <c r="L502" i="1"/>
  <c r="L503" i="1"/>
  <c r="L504" i="1"/>
  <c r="L505" i="1"/>
  <c r="L506" i="1"/>
  <c r="L496" i="1"/>
  <c r="L497" i="1"/>
  <c r="L498" i="1"/>
  <c r="L499" i="1"/>
  <c r="L500" i="1"/>
  <c r="L501" i="1"/>
  <c r="L478" i="1"/>
  <c r="L479" i="1"/>
  <c r="L480" i="1"/>
  <c r="L481" i="1"/>
  <c r="L476" i="1"/>
  <c r="L477" i="1"/>
  <c r="K478" i="1"/>
  <c r="K479" i="1"/>
  <c r="K480" i="1"/>
  <c r="K481" i="1"/>
  <c r="K482" i="1"/>
  <c r="K483" i="1"/>
  <c r="K486" i="1"/>
  <c r="K487" i="1"/>
  <c r="K490" i="1"/>
  <c r="K491" i="1"/>
  <c r="K496" i="1"/>
  <c r="K497" i="1"/>
  <c r="K498" i="1"/>
  <c r="K499" i="1"/>
  <c r="K500" i="1"/>
  <c r="K501" i="1"/>
  <c r="K502" i="1"/>
  <c r="K503" i="1"/>
  <c r="K504" i="1"/>
  <c r="K505" i="1"/>
  <c r="K506" i="1"/>
  <c r="K507" i="1"/>
  <c r="K508" i="1"/>
  <c r="K509" i="1"/>
  <c r="K510" i="1"/>
  <c r="K511" i="1"/>
  <c r="K512" i="1"/>
  <c r="K513" i="1"/>
  <c r="K514" i="1"/>
  <c r="K515" i="1"/>
  <c r="K516" i="1"/>
  <c r="K517" i="1"/>
  <c r="K519" i="1"/>
  <c r="K520" i="1"/>
  <c r="K521" i="1"/>
  <c r="K522" i="1"/>
  <c r="K523" i="1"/>
  <c r="K524" i="1"/>
  <c r="K525" i="1"/>
  <c r="K526" i="1"/>
  <c r="K527" i="1"/>
  <c r="K528" i="1"/>
  <c r="K529" i="1"/>
  <c r="K530" i="1"/>
  <c r="K531" i="1"/>
  <c r="K532" i="1"/>
  <c r="K533" i="1"/>
  <c r="K534" i="1"/>
  <c r="K535" i="1"/>
  <c r="K536" i="1"/>
  <c r="K537" i="1"/>
  <c r="K540" i="1"/>
  <c r="K541" i="1"/>
  <c r="K542" i="1"/>
  <c r="K545" i="1"/>
  <c r="K546" i="1"/>
  <c r="K547" i="1"/>
  <c r="K550" i="1"/>
  <c r="K551" i="1"/>
  <c r="K552" i="1"/>
  <c r="K555" i="1"/>
  <c r="K556" i="1"/>
  <c r="K557" i="1"/>
  <c r="K560" i="1"/>
  <c r="K561" i="1"/>
  <c r="K562" i="1"/>
  <c r="K563" i="1"/>
  <c r="K564" i="1"/>
  <c r="K565" i="1"/>
  <c r="K566" i="1"/>
  <c r="K477" i="1"/>
  <c r="K476" i="1"/>
  <c r="H533" i="1"/>
  <c r="H534" i="1"/>
  <c r="G534" i="1"/>
  <c r="G533" i="1"/>
  <c r="H565" i="1"/>
  <c r="H566" i="1"/>
  <c r="G566" i="1"/>
  <c r="G565" i="1"/>
  <c r="H560" i="1"/>
  <c r="H561" i="1"/>
  <c r="H562" i="1"/>
  <c r="H563" i="1"/>
  <c r="H564" i="1"/>
  <c r="G564" i="1"/>
  <c r="G563" i="1"/>
  <c r="G562" i="1"/>
  <c r="G561" i="1"/>
  <c r="G560" i="1"/>
  <c r="G557" i="1"/>
  <c r="G556" i="1"/>
  <c r="G555" i="1"/>
  <c r="G552" i="1"/>
  <c r="G551" i="1"/>
  <c r="G550" i="1"/>
  <c r="G547" i="1"/>
  <c r="G546" i="1"/>
  <c r="G545" i="1"/>
  <c r="G542" i="1"/>
  <c r="G541" i="1"/>
  <c r="G540" i="1"/>
  <c r="G537" i="1"/>
  <c r="G536" i="1"/>
  <c r="G535" i="1"/>
  <c r="H528" i="1"/>
  <c r="H529" i="1"/>
  <c r="H530" i="1"/>
  <c r="H531" i="1"/>
  <c r="H532" i="1"/>
  <c r="G532" i="1"/>
  <c r="G531" i="1"/>
  <c r="G530" i="1"/>
  <c r="G529" i="1"/>
  <c r="G528" i="1"/>
  <c r="H523" i="1"/>
  <c r="H524" i="1"/>
  <c r="H525" i="1"/>
  <c r="H526" i="1"/>
  <c r="H527" i="1"/>
  <c r="G527" i="1"/>
  <c r="G526" i="1"/>
  <c r="G525" i="1"/>
  <c r="G524" i="1"/>
  <c r="G523" i="1"/>
  <c r="G517" i="1"/>
  <c r="H513" i="1"/>
  <c r="H514" i="1"/>
  <c r="H515" i="1"/>
  <c r="H516" i="1"/>
  <c r="H517" i="1"/>
  <c r="G511" i="1"/>
  <c r="H507" i="1"/>
  <c r="H508" i="1"/>
  <c r="H509" i="1"/>
  <c r="H510" i="1"/>
  <c r="H511" i="1"/>
  <c r="G512" i="1"/>
  <c r="H512" i="1"/>
  <c r="G506" i="1"/>
  <c r="H502" i="1"/>
  <c r="H503" i="1"/>
  <c r="H504" i="1"/>
  <c r="H505" i="1"/>
  <c r="H506" i="1"/>
  <c r="G500" i="1"/>
  <c r="H496" i="1"/>
  <c r="H497" i="1"/>
  <c r="H498" i="1"/>
  <c r="H499" i="1"/>
  <c r="H500" i="1"/>
  <c r="G501" i="1"/>
  <c r="H501" i="1"/>
  <c r="H519" i="1"/>
  <c r="H520" i="1"/>
  <c r="H521" i="1"/>
  <c r="H522" i="1"/>
  <c r="G522" i="1"/>
  <c r="G521" i="1"/>
  <c r="G520" i="1"/>
  <c r="G519" i="1"/>
  <c r="G516" i="1"/>
  <c r="G515" i="1"/>
  <c r="G514" i="1"/>
  <c r="G513" i="1"/>
  <c r="G510" i="1"/>
  <c r="G509" i="1"/>
  <c r="G508" i="1"/>
  <c r="G507" i="1"/>
  <c r="G505" i="1"/>
  <c r="G504" i="1"/>
  <c r="G503" i="1"/>
  <c r="G502" i="1"/>
  <c r="G499" i="1"/>
  <c r="G498" i="1"/>
  <c r="G497" i="1"/>
  <c r="G496" i="1"/>
  <c r="G491" i="1"/>
  <c r="G490" i="1"/>
  <c r="G487" i="1"/>
  <c r="G486" i="1"/>
  <c r="G483" i="1"/>
  <c r="G482" i="1"/>
  <c r="H478" i="1"/>
  <c r="H479" i="1"/>
  <c r="H480" i="1"/>
  <c r="H481" i="1"/>
  <c r="G481" i="1"/>
  <c r="G480" i="1"/>
  <c r="G479" i="1"/>
  <c r="G478" i="1"/>
  <c r="H476" i="1"/>
  <c r="H477" i="1"/>
  <c r="G477" i="1"/>
  <c r="G476" i="1"/>
  <c r="L457" i="1"/>
  <c r="L458" i="1"/>
  <c r="L459" i="1"/>
  <c r="L460" i="1"/>
  <c r="L461" i="1"/>
  <c r="K461" i="1"/>
  <c r="H457" i="1"/>
  <c r="H458" i="1"/>
  <c r="H459" i="1"/>
  <c r="H460" i="1"/>
  <c r="H461" i="1"/>
  <c r="G461" i="1"/>
  <c r="K460" i="1"/>
  <c r="G460" i="1"/>
  <c r="K459" i="1"/>
  <c r="G459" i="1"/>
  <c r="K458" i="1"/>
  <c r="G458" i="1"/>
  <c r="K457" i="1"/>
  <c r="G457" i="1"/>
  <c r="L452" i="1"/>
  <c r="L453" i="1"/>
  <c r="L454" i="1"/>
  <c r="L455" i="1"/>
  <c r="L456" i="1"/>
  <c r="K456" i="1"/>
  <c r="H452" i="1"/>
  <c r="H453" i="1"/>
  <c r="H454" i="1"/>
  <c r="H455" i="1"/>
  <c r="H456" i="1"/>
  <c r="G456" i="1"/>
  <c r="K455" i="1"/>
  <c r="G455" i="1"/>
  <c r="K454" i="1"/>
  <c r="G454" i="1"/>
  <c r="K453" i="1"/>
  <c r="G453" i="1"/>
  <c r="K452" i="1"/>
  <c r="G452" i="1"/>
  <c r="L447" i="1"/>
  <c r="L448" i="1"/>
  <c r="L449" i="1"/>
  <c r="L450" i="1"/>
  <c r="L451" i="1"/>
  <c r="K451" i="1"/>
  <c r="H447" i="1"/>
  <c r="H448" i="1"/>
  <c r="H449" i="1"/>
  <c r="H450" i="1"/>
  <c r="H451" i="1"/>
  <c r="G451" i="1"/>
  <c r="K450" i="1"/>
  <c r="G450" i="1"/>
  <c r="K449" i="1"/>
  <c r="G449" i="1"/>
  <c r="K448" i="1"/>
  <c r="G448" i="1"/>
  <c r="K447" i="1"/>
  <c r="G447"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343" i="1"/>
  <c r="K342" i="1"/>
  <c r="K341" i="1"/>
  <c r="L419" i="1"/>
  <c r="L420" i="1"/>
  <c r="L421" i="1"/>
  <c r="L422" i="1"/>
  <c r="L423" i="1"/>
  <c r="L424" i="1"/>
  <c r="L425" i="1"/>
  <c r="L407" i="1"/>
  <c r="L408" i="1"/>
  <c r="L409" i="1"/>
  <c r="L410" i="1"/>
  <c r="L411" i="1"/>
  <c r="L412" i="1"/>
  <c r="L413" i="1"/>
  <c r="L414" i="1"/>
  <c r="L415" i="1"/>
  <c r="L416" i="1"/>
  <c r="L417" i="1"/>
  <c r="L418" i="1"/>
  <c r="L401" i="1"/>
  <c r="L402" i="1"/>
  <c r="L403" i="1"/>
  <c r="L404" i="1"/>
  <c r="L405" i="1"/>
  <c r="L406" i="1"/>
  <c r="L395" i="1"/>
  <c r="L396" i="1"/>
  <c r="L397" i="1"/>
  <c r="L398" i="1"/>
  <c r="L399" i="1"/>
  <c r="L400" i="1"/>
  <c r="L389" i="1"/>
  <c r="L390" i="1"/>
  <c r="L391" i="1"/>
  <c r="L392" i="1"/>
  <c r="L393" i="1"/>
  <c r="L394" i="1"/>
  <c r="L383" i="1"/>
  <c r="L384" i="1"/>
  <c r="L385" i="1"/>
  <c r="L386" i="1"/>
  <c r="L387" i="1"/>
  <c r="L388" i="1"/>
  <c r="L377" i="1"/>
  <c r="L378" i="1"/>
  <c r="L379" i="1"/>
  <c r="L380" i="1"/>
  <c r="L381" i="1"/>
  <c r="L382" i="1"/>
  <c r="L371" i="1"/>
  <c r="L372" i="1"/>
  <c r="L373" i="1"/>
  <c r="L374" i="1"/>
  <c r="L375" i="1"/>
  <c r="L376" i="1"/>
  <c r="L365" i="1"/>
  <c r="L366" i="1"/>
  <c r="L367" i="1"/>
  <c r="L368" i="1"/>
  <c r="L369" i="1"/>
  <c r="L370" i="1"/>
  <c r="L359" i="1"/>
  <c r="L360" i="1"/>
  <c r="L361" i="1"/>
  <c r="L362" i="1"/>
  <c r="L363" i="1"/>
  <c r="L364" i="1"/>
  <c r="L353" i="1"/>
  <c r="L354" i="1"/>
  <c r="L355" i="1"/>
  <c r="L356" i="1"/>
  <c r="L357" i="1"/>
  <c r="L358" i="1"/>
  <c r="L347" i="1"/>
  <c r="L348" i="1"/>
  <c r="L349" i="1"/>
  <c r="L350" i="1"/>
  <c r="L351" i="1"/>
  <c r="L352" i="1"/>
  <c r="L341" i="1"/>
  <c r="L342" i="1"/>
  <c r="L343" i="1"/>
  <c r="L344" i="1"/>
  <c r="L345" i="1"/>
  <c r="L346" i="1"/>
  <c r="H407" i="1"/>
  <c r="H408" i="1"/>
  <c r="H409" i="1"/>
  <c r="H410" i="1"/>
  <c r="H411" i="1"/>
  <c r="H412" i="1"/>
  <c r="H413" i="1"/>
  <c r="H414" i="1"/>
  <c r="H415" i="1"/>
  <c r="H416" i="1"/>
  <c r="H417" i="1"/>
  <c r="H418" i="1"/>
  <c r="H419" i="1"/>
  <c r="H420" i="1"/>
  <c r="H421" i="1"/>
  <c r="H422" i="1"/>
  <c r="H423" i="1"/>
  <c r="H424" i="1"/>
  <c r="H425" i="1"/>
  <c r="H401" i="1"/>
  <c r="H402" i="1"/>
  <c r="H403" i="1"/>
  <c r="H404" i="1"/>
  <c r="H405" i="1"/>
  <c r="H406" i="1"/>
  <c r="H395" i="1"/>
  <c r="H396" i="1"/>
  <c r="H397" i="1"/>
  <c r="H398" i="1"/>
  <c r="H399" i="1"/>
  <c r="H400" i="1"/>
  <c r="H389" i="1"/>
  <c r="H390" i="1"/>
  <c r="H391" i="1"/>
  <c r="H392" i="1"/>
  <c r="H393" i="1"/>
  <c r="H394" i="1"/>
  <c r="H383" i="1"/>
  <c r="H384" i="1"/>
  <c r="H385" i="1"/>
  <c r="H386" i="1"/>
  <c r="H387" i="1"/>
  <c r="H388" i="1"/>
  <c r="H377" i="1"/>
  <c r="H378" i="1"/>
  <c r="H379" i="1"/>
  <c r="H380" i="1"/>
  <c r="H381" i="1"/>
  <c r="H382" i="1"/>
  <c r="H371" i="1"/>
  <c r="H372" i="1"/>
  <c r="H373" i="1"/>
  <c r="H374" i="1"/>
  <c r="H375" i="1"/>
  <c r="H376" i="1"/>
  <c r="H365" i="1"/>
  <c r="H366" i="1"/>
  <c r="H367" i="1"/>
  <c r="H368" i="1"/>
  <c r="H369" i="1"/>
  <c r="H370" i="1"/>
  <c r="H359" i="1"/>
  <c r="H360" i="1"/>
  <c r="H361" i="1"/>
  <c r="H362" i="1"/>
  <c r="H363" i="1"/>
  <c r="H364" i="1"/>
  <c r="H353" i="1"/>
  <c r="H354" i="1"/>
  <c r="H355" i="1"/>
  <c r="H356" i="1"/>
  <c r="H357" i="1"/>
  <c r="H358" i="1"/>
  <c r="H347" i="1"/>
  <c r="H348" i="1"/>
  <c r="H349" i="1"/>
  <c r="H350" i="1"/>
  <c r="H351" i="1"/>
  <c r="H352" i="1"/>
  <c r="H341" i="1"/>
  <c r="H342" i="1"/>
  <c r="H343" i="1"/>
  <c r="H344" i="1"/>
  <c r="H345" i="1"/>
  <c r="H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345" i="1"/>
  <c r="G346" i="1"/>
  <c r="G344" i="1"/>
  <c r="G343" i="1"/>
  <c r="G342" i="1"/>
  <c r="G341" i="1"/>
  <c r="L336" i="1"/>
  <c r="L337" i="1"/>
  <c r="L338" i="1"/>
  <c r="L339" i="1"/>
  <c r="L340" i="1"/>
  <c r="L332" i="1"/>
  <c r="L333" i="1"/>
  <c r="L334" i="1"/>
  <c r="L335" i="1"/>
  <c r="L329" i="1"/>
  <c r="L330" i="1"/>
  <c r="L331" i="1"/>
  <c r="L325" i="1"/>
  <c r="L326" i="1"/>
  <c r="L327" i="1"/>
  <c r="L328" i="1"/>
  <c r="L321" i="1"/>
  <c r="L322" i="1"/>
  <c r="L323" i="1"/>
  <c r="L324" i="1"/>
  <c r="L317" i="1"/>
  <c r="L318" i="1"/>
  <c r="L319" i="1"/>
  <c r="L320" i="1"/>
  <c r="L314" i="1"/>
  <c r="L315" i="1"/>
  <c r="L316" i="1"/>
  <c r="L310" i="1"/>
  <c r="L311" i="1"/>
  <c r="L312" i="1"/>
  <c r="L313" i="1"/>
  <c r="L306" i="1"/>
  <c r="L307" i="1"/>
  <c r="L308" i="1"/>
  <c r="L309" i="1"/>
  <c r="L301" i="1"/>
  <c r="L302" i="1"/>
  <c r="L303" i="1"/>
  <c r="L304" i="1"/>
  <c r="L305" i="1"/>
  <c r="L298" i="1"/>
  <c r="L299" i="1"/>
  <c r="L300" i="1"/>
  <c r="L294" i="1"/>
  <c r="L295" i="1"/>
  <c r="L296" i="1"/>
  <c r="L297" i="1"/>
  <c r="L290" i="1"/>
  <c r="L291" i="1"/>
  <c r="L292" i="1"/>
  <c r="L293" i="1"/>
  <c r="L286" i="1"/>
  <c r="L287" i="1"/>
  <c r="L288" i="1"/>
  <c r="L289" i="1"/>
  <c r="L281" i="1"/>
  <c r="L282" i="1"/>
  <c r="L283" i="1"/>
  <c r="L284" i="1"/>
  <c r="L285" i="1"/>
  <c r="L277" i="1"/>
  <c r="L278" i="1"/>
  <c r="L279" i="1"/>
  <c r="L280" i="1"/>
  <c r="L273" i="1"/>
  <c r="L274" i="1"/>
  <c r="L275" i="1"/>
  <c r="L276" i="1"/>
  <c r="L269" i="1"/>
  <c r="L270" i="1"/>
  <c r="L271" i="1"/>
  <c r="L272" i="1"/>
  <c r="L265" i="1"/>
  <c r="L266" i="1"/>
  <c r="L267" i="1"/>
  <c r="L268" i="1"/>
  <c r="L261" i="1"/>
  <c r="L262" i="1"/>
  <c r="L263" i="1"/>
  <c r="L264" i="1"/>
  <c r="L257" i="1"/>
  <c r="L258" i="1"/>
  <c r="L259" i="1"/>
  <c r="L260" i="1"/>
  <c r="L253" i="1"/>
  <c r="L254" i="1"/>
  <c r="L255" i="1"/>
  <c r="L256" i="1"/>
  <c r="L248" i="1"/>
  <c r="L249" i="1"/>
  <c r="L250" i="1"/>
  <c r="L251" i="1"/>
  <c r="L252" i="1"/>
  <c r="L244" i="1"/>
  <c r="L245" i="1"/>
  <c r="L246" i="1"/>
  <c r="L247" i="1"/>
  <c r="L239" i="1"/>
  <c r="L240" i="1"/>
  <c r="L241" i="1"/>
  <c r="L242" i="1"/>
  <c r="L243" i="1"/>
  <c r="L235" i="1"/>
  <c r="L236" i="1"/>
  <c r="L237" i="1"/>
  <c r="L238" i="1"/>
  <c r="L231" i="1"/>
  <c r="L232" i="1"/>
  <c r="L233" i="1"/>
  <c r="L234" i="1"/>
  <c r="L227" i="1"/>
  <c r="L228" i="1"/>
  <c r="L229" i="1"/>
  <c r="L230" i="1"/>
  <c r="L222" i="1"/>
  <c r="L223" i="1"/>
  <c r="L224" i="1"/>
  <c r="L225" i="1"/>
  <c r="L226" i="1"/>
  <c r="L218" i="1"/>
  <c r="L219" i="1"/>
  <c r="L220" i="1"/>
  <c r="L221" i="1"/>
  <c r="L213" i="1"/>
  <c r="L214" i="1"/>
  <c r="L215" i="1"/>
  <c r="L216" i="1"/>
  <c r="L217" i="1"/>
  <c r="L209" i="1"/>
  <c r="L210" i="1"/>
  <c r="L211" i="1"/>
  <c r="L212" i="1"/>
  <c r="L206" i="1"/>
  <c r="L207" i="1"/>
  <c r="L208" i="1"/>
  <c r="L203" i="1"/>
  <c r="L204" i="1"/>
  <c r="L205" i="1"/>
  <c r="L199" i="1"/>
  <c r="L200" i="1"/>
  <c r="L201" i="1"/>
  <c r="L202" i="1"/>
  <c r="L195" i="1"/>
  <c r="L196" i="1"/>
  <c r="L197" i="1"/>
  <c r="L198" i="1"/>
  <c r="L191" i="1"/>
  <c r="L192" i="1"/>
  <c r="L193" i="1"/>
  <c r="L194" i="1"/>
  <c r="L187" i="1"/>
  <c r="L188" i="1"/>
  <c r="L189" i="1"/>
  <c r="L190" i="1"/>
  <c r="L184" i="1"/>
  <c r="L185" i="1"/>
  <c r="L186" i="1"/>
  <c r="H281" i="1"/>
  <c r="H282" i="1"/>
  <c r="H283" i="1"/>
  <c r="H284" i="1"/>
  <c r="H285" i="1"/>
  <c r="H248" i="1"/>
  <c r="H249" i="1"/>
  <c r="H250" i="1"/>
  <c r="H251" i="1"/>
  <c r="H252" i="1"/>
  <c r="H218" i="1"/>
  <c r="H219" i="1"/>
  <c r="H220" i="1"/>
  <c r="H221" i="1"/>
  <c r="H213" i="1"/>
  <c r="H214" i="1"/>
  <c r="H215" i="1"/>
  <c r="H216" i="1"/>
  <c r="H217" i="1"/>
  <c r="H209" i="1"/>
  <c r="H210" i="1"/>
  <c r="H211" i="1"/>
  <c r="H212" i="1"/>
  <c r="H206" i="1"/>
  <c r="H207" i="1"/>
  <c r="H208" i="1"/>
  <c r="H203" i="1"/>
  <c r="H204" i="1"/>
  <c r="H205" i="1"/>
  <c r="H222" i="1"/>
  <c r="H223" i="1"/>
  <c r="H224" i="1"/>
  <c r="H225" i="1"/>
  <c r="H226" i="1"/>
  <c r="H336" i="1"/>
  <c r="H337" i="1"/>
  <c r="H338" i="1"/>
  <c r="H339" i="1"/>
  <c r="H340" i="1"/>
  <c r="H332" i="1"/>
  <c r="H333" i="1"/>
  <c r="H334" i="1"/>
  <c r="H335" i="1"/>
  <c r="H329" i="1"/>
  <c r="H330" i="1"/>
  <c r="H331" i="1"/>
  <c r="H325" i="1"/>
  <c r="H326" i="1"/>
  <c r="H327" i="1"/>
  <c r="H328" i="1"/>
  <c r="H321" i="1"/>
  <c r="H322" i="1"/>
  <c r="H323" i="1"/>
  <c r="H324" i="1"/>
  <c r="H317" i="1"/>
  <c r="H318" i="1"/>
  <c r="H319" i="1"/>
  <c r="H320" i="1"/>
  <c r="H314" i="1"/>
  <c r="H315" i="1"/>
  <c r="H316" i="1"/>
  <c r="H310" i="1"/>
  <c r="H311" i="1"/>
  <c r="H312" i="1"/>
  <c r="H313" i="1"/>
  <c r="H306" i="1"/>
  <c r="H307" i="1"/>
  <c r="H308" i="1"/>
  <c r="H309" i="1"/>
  <c r="H301" i="1"/>
  <c r="H302" i="1"/>
  <c r="H303" i="1"/>
  <c r="H304" i="1"/>
  <c r="H305" i="1"/>
  <c r="H298" i="1"/>
  <c r="H299" i="1"/>
  <c r="H300" i="1"/>
  <c r="H294" i="1"/>
  <c r="H295" i="1"/>
  <c r="H296" i="1"/>
  <c r="H297" i="1"/>
  <c r="H290" i="1"/>
  <c r="H291" i="1"/>
  <c r="H292" i="1"/>
  <c r="H293" i="1"/>
  <c r="H286" i="1"/>
  <c r="H287" i="1"/>
  <c r="H288" i="1"/>
  <c r="H289" i="1"/>
  <c r="H277" i="1"/>
  <c r="H278" i="1"/>
  <c r="H279" i="1"/>
  <c r="H280" i="1"/>
  <c r="H273" i="1"/>
  <c r="H274" i="1"/>
  <c r="H275" i="1"/>
  <c r="H276" i="1"/>
  <c r="H269" i="1"/>
  <c r="H270" i="1"/>
  <c r="H271" i="1"/>
  <c r="H272" i="1"/>
  <c r="H265" i="1"/>
  <c r="H266" i="1"/>
  <c r="H267" i="1"/>
  <c r="H268" i="1"/>
  <c r="H261" i="1"/>
  <c r="H262" i="1"/>
  <c r="H263" i="1"/>
  <c r="H264" i="1"/>
  <c r="H257" i="1"/>
  <c r="H258" i="1"/>
  <c r="H259" i="1"/>
  <c r="H260" i="1"/>
  <c r="H253" i="1"/>
  <c r="H254" i="1"/>
  <c r="H255" i="1"/>
  <c r="H256" i="1"/>
  <c r="H244" i="1"/>
  <c r="H245" i="1"/>
  <c r="H246" i="1"/>
  <c r="H247" i="1"/>
  <c r="H239" i="1"/>
  <c r="H240" i="1"/>
  <c r="H241" i="1"/>
  <c r="H242" i="1"/>
  <c r="H243" i="1"/>
  <c r="H235" i="1"/>
  <c r="H236" i="1"/>
  <c r="H237" i="1"/>
  <c r="H238" i="1"/>
  <c r="H231" i="1"/>
  <c r="H232" i="1"/>
  <c r="H233" i="1"/>
  <c r="H234" i="1"/>
  <c r="H227" i="1"/>
  <c r="H228" i="1"/>
  <c r="H229" i="1"/>
  <c r="H230" i="1"/>
  <c r="H199" i="1"/>
  <c r="H200" i="1"/>
  <c r="H201" i="1"/>
  <c r="H202" i="1"/>
  <c r="H195" i="1"/>
  <c r="H196" i="1"/>
  <c r="H197" i="1"/>
  <c r="H198" i="1"/>
  <c r="H191" i="1"/>
  <c r="H192" i="1"/>
  <c r="H193" i="1"/>
  <c r="H194" i="1"/>
  <c r="H187" i="1"/>
  <c r="H188" i="1"/>
  <c r="H189" i="1"/>
  <c r="H190" i="1"/>
  <c r="H184" i="1"/>
  <c r="H185" i="1"/>
  <c r="H186" i="1"/>
  <c r="G186" i="1"/>
  <c r="K186" i="1"/>
  <c r="G187" i="1"/>
  <c r="K187" i="1"/>
  <c r="G188" i="1"/>
  <c r="K188" i="1"/>
  <c r="G189" i="1"/>
  <c r="K189" i="1"/>
  <c r="G190" i="1"/>
  <c r="K190" i="1"/>
  <c r="G191" i="1"/>
  <c r="K191" i="1"/>
  <c r="G192" i="1"/>
  <c r="K192" i="1"/>
  <c r="G193" i="1"/>
  <c r="K193" i="1"/>
  <c r="G194" i="1"/>
  <c r="K194" i="1"/>
  <c r="G195" i="1"/>
  <c r="K195" i="1"/>
  <c r="G196" i="1"/>
  <c r="K196" i="1"/>
  <c r="G197" i="1"/>
  <c r="K197" i="1"/>
  <c r="G198" i="1"/>
  <c r="K198" i="1"/>
  <c r="G199" i="1"/>
  <c r="K199" i="1"/>
  <c r="G200" i="1"/>
  <c r="K200" i="1"/>
  <c r="G201" i="1"/>
  <c r="K201" i="1"/>
  <c r="G202" i="1"/>
  <c r="K202" i="1"/>
  <c r="G203" i="1"/>
  <c r="K203" i="1"/>
  <c r="G204" i="1"/>
  <c r="K204" i="1"/>
  <c r="G205" i="1"/>
  <c r="K205" i="1"/>
  <c r="G206" i="1"/>
  <c r="K206" i="1"/>
  <c r="G207" i="1"/>
  <c r="K207" i="1"/>
  <c r="G208" i="1"/>
  <c r="K208" i="1"/>
  <c r="G209" i="1"/>
  <c r="K209" i="1"/>
  <c r="G210" i="1"/>
  <c r="K210" i="1"/>
  <c r="G211" i="1"/>
  <c r="K211" i="1"/>
  <c r="G212" i="1"/>
  <c r="K212" i="1"/>
  <c r="G213" i="1"/>
  <c r="K213" i="1"/>
  <c r="G214" i="1"/>
  <c r="K214" i="1"/>
  <c r="G215" i="1"/>
  <c r="K215" i="1"/>
  <c r="G216" i="1"/>
  <c r="K216" i="1"/>
  <c r="G217" i="1"/>
  <c r="K217" i="1"/>
  <c r="G218" i="1"/>
  <c r="K218" i="1"/>
  <c r="G219" i="1"/>
  <c r="K219" i="1"/>
  <c r="G220" i="1"/>
  <c r="K220" i="1"/>
  <c r="G221" i="1"/>
  <c r="K221" i="1"/>
  <c r="G222" i="1"/>
  <c r="K222" i="1"/>
  <c r="G223" i="1"/>
  <c r="K223" i="1"/>
  <c r="G224" i="1"/>
  <c r="K224" i="1"/>
  <c r="G225" i="1"/>
  <c r="K225" i="1"/>
  <c r="G226" i="1"/>
  <c r="K226" i="1"/>
  <c r="G227" i="1"/>
  <c r="K227" i="1"/>
  <c r="G228" i="1"/>
  <c r="K228" i="1"/>
  <c r="G229" i="1"/>
  <c r="K229" i="1"/>
  <c r="G230" i="1"/>
  <c r="K230" i="1"/>
  <c r="G231" i="1"/>
  <c r="K231" i="1"/>
  <c r="G232" i="1"/>
  <c r="K232" i="1"/>
  <c r="G233" i="1"/>
  <c r="K233" i="1"/>
  <c r="G234" i="1"/>
  <c r="K234" i="1"/>
  <c r="G235" i="1"/>
  <c r="K235" i="1"/>
  <c r="G236" i="1"/>
  <c r="K236" i="1"/>
  <c r="G237" i="1"/>
  <c r="K237" i="1"/>
  <c r="G238" i="1"/>
  <c r="K238" i="1"/>
  <c r="G239" i="1"/>
  <c r="K239" i="1"/>
  <c r="G240" i="1"/>
  <c r="K240" i="1"/>
  <c r="G241" i="1"/>
  <c r="K241" i="1"/>
  <c r="G242" i="1"/>
  <c r="K242" i="1"/>
  <c r="G243" i="1"/>
  <c r="K243" i="1"/>
  <c r="G244" i="1"/>
  <c r="K244" i="1"/>
  <c r="G245" i="1"/>
  <c r="K245" i="1"/>
  <c r="G246" i="1"/>
  <c r="K246" i="1"/>
  <c r="G247" i="1"/>
  <c r="K247" i="1"/>
  <c r="G248" i="1"/>
  <c r="K248" i="1"/>
  <c r="G249" i="1"/>
  <c r="K249" i="1"/>
  <c r="G250" i="1"/>
  <c r="K250" i="1"/>
  <c r="G251" i="1"/>
  <c r="K251" i="1"/>
  <c r="G252" i="1"/>
  <c r="K252" i="1"/>
  <c r="G253" i="1"/>
  <c r="K253" i="1"/>
  <c r="G254" i="1"/>
  <c r="K254" i="1"/>
  <c r="G255" i="1"/>
  <c r="K255" i="1"/>
  <c r="G256" i="1"/>
  <c r="K256" i="1"/>
  <c r="G257" i="1"/>
  <c r="K257" i="1"/>
  <c r="G258" i="1"/>
  <c r="K258" i="1"/>
  <c r="G259" i="1"/>
  <c r="K259" i="1"/>
  <c r="G260" i="1"/>
  <c r="K260" i="1"/>
  <c r="G261" i="1"/>
  <c r="K261" i="1"/>
  <c r="G262" i="1"/>
  <c r="K262" i="1"/>
  <c r="G263" i="1"/>
  <c r="K263" i="1"/>
  <c r="G264" i="1"/>
  <c r="K264" i="1"/>
  <c r="G265" i="1"/>
  <c r="K265" i="1"/>
  <c r="G266" i="1"/>
  <c r="K266" i="1"/>
  <c r="G267" i="1"/>
  <c r="K267" i="1"/>
  <c r="G268" i="1"/>
  <c r="K268" i="1"/>
  <c r="G269" i="1"/>
  <c r="K269" i="1"/>
  <c r="G270" i="1"/>
  <c r="K270" i="1"/>
  <c r="G271" i="1"/>
  <c r="K271" i="1"/>
  <c r="G272" i="1"/>
  <c r="K272" i="1"/>
  <c r="G273" i="1"/>
  <c r="K273" i="1"/>
  <c r="G274" i="1"/>
  <c r="K274" i="1"/>
  <c r="G275" i="1"/>
  <c r="K275" i="1"/>
  <c r="G276" i="1"/>
  <c r="K276" i="1"/>
  <c r="G277" i="1"/>
  <c r="K277" i="1"/>
  <c r="G278" i="1"/>
  <c r="K278" i="1"/>
  <c r="G279" i="1"/>
  <c r="K279" i="1"/>
  <c r="G280" i="1"/>
  <c r="K280" i="1"/>
  <c r="G281" i="1"/>
  <c r="K281" i="1"/>
  <c r="G282" i="1"/>
  <c r="K282" i="1"/>
  <c r="G283" i="1"/>
  <c r="K283" i="1"/>
  <c r="G284" i="1"/>
  <c r="K284" i="1"/>
  <c r="G285" i="1"/>
  <c r="K285" i="1"/>
  <c r="G286" i="1"/>
  <c r="K286" i="1"/>
  <c r="G287" i="1"/>
  <c r="K287" i="1"/>
  <c r="G288" i="1"/>
  <c r="K288" i="1"/>
  <c r="G289" i="1"/>
  <c r="K289" i="1"/>
  <c r="G290" i="1"/>
  <c r="K290" i="1"/>
  <c r="G291" i="1"/>
  <c r="K291" i="1"/>
  <c r="G292" i="1"/>
  <c r="K292" i="1"/>
  <c r="G293" i="1"/>
  <c r="K293" i="1"/>
  <c r="G294" i="1"/>
  <c r="K294" i="1"/>
  <c r="G295" i="1"/>
  <c r="K295" i="1"/>
  <c r="G296" i="1"/>
  <c r="K296" i="1"/>
  <c r="G297" i="1"/>
  <c r="K297" i="1"/>
  <c r="G298" i="1"/>
  <c r="K298" i="1"/>
  <c r="G299" i="1"/>
  <c r="K299" i="1"/>
  <c r="G300" i="1"/>
  <c r="K300" i="1"/>
  <c r="G301" i="1"/>
  <c r="K301" i="1"/>
  <c r="G302" i="1"/>
  <c r="K302" i="1"/>
  <c r="G303" i="1"/>
  <c r="K303" i="1"/>
  <c r="G304" i="1"/>
  <c r="K304" i="1"/>
  <c r="G305" i="1"/>
  <c r="K305" i="1"/>
  <c r="G306" i="1"/>
  <c r="K306" i="1"/>
  <c r="G307" i="1"/>
  <c r="K307" i="1"/>
  <c r="G308" i="1"/>
  <c r="K308" i="1"/>
  <c r="G309" i="1"/>
  <c r="K309" i="1"/>
  <c r="G310" i="1"/>
  <c r="K310" i="1"/>
  <c r="G311" i="1"/>
  <c r="K311" i="1"/>
  <c r="G312" i="1"/>
  <c r="K312" i="1"/>
  <c r="G313" i="1"/>
  <c r="K313" i="1"/>
  <c r="G314" i="1"/>
  <c r="K314" i="1"/>
  <c r="G315" i="1"/>
  <c r="K315" i="1"/>
  <c r="G316" i="1"/>
  <c r="K316" i="1"/>
  <c r="G317" i="1"/>
  <c r="K317" i="1"/>
  <c r="G318" i="1"/>
  <c r="K318" i="1"/>
  <c r="G319" i="1"/>
  <c r="K319" i="1"/>
  <c r="G320" i="1"/>
  <c r="K320" i="1"/>
  <c r="G321" i="1"/>
  <c r="K321" i="1"/>
  <c r="G322" i="1"/>
  <c r="K322" i="1"/>
  <c r="G323" i="1"/>
  <c r="K323" i="1"/>
  <c r="G324" i="1"/>
  <c r="K324" i="1"/>
  <c r="G325" i="1"/>
  <c r="K325" i="1"/>
  <c r="G326" i="1"/>
  <c r="K326" i="1"/>
  <c r="G327" i="1"/>
  <c r="K327" i="1"/>
  <c r="G328" i="1"/>
  <c r="K328" i="1"/>
  <c r="G329" i="1"/>
  <c r="K329" i="1"/>
  <c r="G330" i="1"/>
  <c r="K330" i="1"/>
  <c r="G331" i="1"/>
  <c r="K331" i="1"/>
  <c r="G332" i="1"/>
  <c r="K332" i="1"/>
  <c r="G333" i="1"/>
  <c r="K333" i="1"/>
  <c r="G334" i="1"/>
  <c r="K334" i="1"/>
  <c r="G335" i="1"/>
  <c r="K335" i="1"/>
  <c r="G336" i="1"/>
  <c r="K336" i="1"/>
  <c r="G337" i="1"/>
  <c r="K337" i="1"/>
  <c r="G338" i="1"/>
  <c r="K338" i="1"/>
  <c r="G339" i="1"/>
  <c r="K339" i="1"/>
  <c r="G340" i="1"/>
  <c r="K340" i="1"/>
  <c r="K185" i="1"/>
  <c r="K184" i="1"/>
  <c r="G185" i="1"/>
  <c r="G184" i="1"/>
  <c r="L178" i="1"/>
  <c r="L179" i="1"/>
  <c r="L180" i="1"/>
  <c r="L181" i="1"/>
  <c r="L182" i="1"/>
  <c r="L183"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8" i="1"/>
  <c r="K179" i="1"/>
  <c r="K180" i="1"/>
  <c r="K181" i="1"/>
  <c r="K182" i="1"/>
  <c r="K183" i="1"/>
  <c r="K112" i="1"/>
  <c r="K111" i="1"/>
  <c r="L168" i="1"/>
  <c r="L169" i="1"/>
  <c r="L147" i="1"/>
  <c r="L148" i="1"/>
  <c r="L149" i="1"/>
  <c r="L150" i="1"/>
  <c r="L151" i="1"/>
  <c r="L152" i="1"/>
  <c r="L153" i="1"/>
  <c r="L154" i="1"/>
  <c r="L155" i="1"/>
  <c r="L156" i="1"/>
  <c r="L157" i="1"/>
  <c r="L158" i="1"/>
  <c r="L159" i="1"/>
  <c r="L160" i="1"/>
  <c r="L161" i="1"/>
  <c r="L162" i="1"/>
  <c r="L163" i="1"/>
  <c r="L164" i="1"/>
  <c r="L165" i="1"/>
  <c r="L166" i="1"/>
  <c r="L167" i="1"/>
  <c r="L143" i="1"/>
  <c r="L144" i="1"/>
  <c r="L145" i="1"/>
  <c r="L146" i="1"/>
  <c r="L138" i="1"/>
  <c r="L139" i="1"/>
  <c r="L140" i="1"/>
  <c r="L141" i="1"/>
  <c r="L142" i="1"/>
  <c r="L137" i="1"/>
  <c r="L117" i="1"/>
  <c r="L118" i="1"/>
  <c r="L119" i="1"/>
  <c r="L120" i="1"/>
  <c r="L121" i="1"/>
  <c r="L122" i="1"/>
  <c r="L123" i="1"/>
  <c r="L124" i="1"/>
  <c r="L125" i="1"/>
  <c r="L126" i="1"/>
  <c r="L127" i="1"/>
  <c r="L128" i="1"/>
  <c r="L129" i="1"/>
  <c r="L130" i="1"/>
  <c r="L131" i="1"/>
  <c r="L132" i="1"/>
  <c r="L133" i="1"/>
  <c r="L134" i="1"/>
  <c r="L135" i="1"/>
  <c r="L136" i="1"/>
  <c r="L111" i="1"/>
  <c r="L112" i="1"/>
  <c r="L113" i="1"/>
  <c r="L114" i="1"/>
  <c r="L115" i="1"/>
  <c r="L116" i="1"/>
  <c r="H111" i="1"/>
  <c r="H112" i="1"/>
  <c r="H113" i="1"/>
  <c r="H114" i="1"/>
  <c r="H115" i="1"/>
  <c r="H116" i="1"/>
  <c r="H137" i="1"/>
  <c r="H117" i="1"/>
  <c r="H118" i="1"/>
  <c r="H119" i="1"/>
  <c r="H120" i="1"/>
  <c r="H121" i="1"/>
  <c r="H122" i="1"/>
  <c r="H123" i="1"/>
  <c r="H124" i="1"/>
  <c r="H125" i="1"/>
  <c r="H126" i="1"/>
  <c r="H127" i="1"/>
  <c r="H128" i="1"/>
  <c r="H129" i="1"/>
  <c r="H130" i="1"/>
  <c r="H131" i="1"/>
  <c r="H132" i="1"/>
  <c r="H133" i="1"/>
  <c r="H134" i="1"/>
  <c r="H135" i="1"/>
  <c r="H136" i="1"/>
  <c r="H143" i="1"/>
  <c r="H144" i="1"/>
  <c r="H145" i="1"/>
  <c r="H146" i="1"/>
  <c r="H168" i="1"/>
  <c r="H169" i="1"/>
  <c r="H147" i="1"/>
  <c r="H148" i="1"/>
  <c r="H149" i="1"/>
  <c r="H150" i="1"/>
  <c r="H151" i="1"/>
  <c r="H152" i="1"/>
  <c r="H153" i="1"/>
  <c r="H154" i="1"/>
  <c r="H155" i="1"/>
  <c r="H156" i="1"/>
  <c r="H157" i="1"/>
  <c r="H158" i="1"/>
  <c r="H159" i="1"/>
  <c r="H160" i="1"/>
  <c r="H161" i="1"/>
  <c r="H162" i="1"/>
  <c r="H163" i="1"/>
  <c r="H164" i="1"/>
  <c r="H165" i="1"/>
  <c r="H166" i="1"/>
  <c r="H167" i="1"/>
  <c r="H138" i="1"/>
  <c r="H139" i="1"/>
  <c r="H140" i="1"/>
  <c r="H141" i="1"/>
  <c r="H14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8" i="1"/>
  <c r="G179" i="1"/>
  <c r="G180" i="1"/>
  <c r="G181" i="1"/>
  <c r="G182" i="1"/>
  <c r="G183" i="1"/>
  <c r="G112" i="1"/>
  <c r="G111" i="1"/>
  <c r="H57" i="1"/>
  <c r="H58" i="1"/>
  <c r="H59" i="1"/>
  <c r="H60" i="1"/>
  <c r="L57" i="1"/>
  <c r="L58" i="1"/>
  <c r="L59" i="1"/>
  <c r="L60" i="1"/>
  <c r="L99" i="1"/>
  <c r="L100" i="1"/>
  <c r="L101" i="1"/>
  <c r="L102" i="1"/>
  <c r="L103" i="1"/>
  <c r="L104" i="1"/>
  <c r="L105" i="1"/>
  <c r="L106" i="1"/>
  <c r="L107" i="1"/>
  <c r="L108" i="1"/>
  <c r="L109" i="1"/>
  <c r="L110" i="1"/>
  <c r="H99" i="1"/>
  <c r="H100" i="1"/>
  <c r="H101" i="1"/>
  <c r="H102" i="1"/>
  <c r="H103" i="1"/>
  <c r="H104" i="1"/>
  <c r="H105" i="1"/>
  <c r="H106" i="1"/>
  <c r="H107" i="1"/>
  <c r="H108" i="1"/>
  <c r="H109" i="1"/>
  <c r="H110" i="1"/>
  <c r="L93" i="1"/>
  <c r="L94" i="1"/>
  <c r="L89" i="1"/>
  <c r="L90" i="1"/>
  <c r="L85" i="1"/>
  <c r="L86" i="1"/>
  <c r="L81" i="1"/>
  <c r="L82" i="1"/>
  <c r="L76" i="1"/>
  <c r="L77" i="1"/>
  <c r="L78" i="1"/>
  <c r="H93" i="1"/>
  <c r="H94" i="1"/>
  <c r="H89" i="1"/>
  <c r="H90" i="1"/>
  <c r="H85" i="1"/>
  <c r="H86" i="1"/>
  <c r="H81" i="1"/>
  <c r="H82" i="1"/>
  <c r="H76" i="1"/>
  <c r="H77" i="1"/>
  <c r="H78" i="1"/>
  <c r="L73" i="1"/>
  <c r="L74" i="1"/>
  <c r="L75" i="1"/>
  <c r="H73" i="1"/>
  <c r="H74" i="1"/>
  <c r="H75" i="1"/>
  <c r="L97" i="1"/>
  <c r="L98" i="1"/>
  <c r="L95" i="1"/>
  <c r="L96" i="1"/>
  <c r="L91" i="1"/>
  <c r="L92" i="1"/>
  <c r="L87" i="1"/>
  <c r="L88" i="1"/>
  <c r="L83" i="1"/>
  <c r="L84" i="1"/>
  <c r="L79" i="1"/>
  <c r="L80"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74" i="1"/>
  <c r="K73" i="1"/>
  <c r="H97" i="1"/>
  <c r="H98" i="1"/>
  <c r="H95" i="1"/>
  <c r="H96" i="1"/>
  <c r="H91" i="1"/>
  <c r="H92" i="1"/>
  <c r="H87" i="1"/>
  <c r="H88" i="1"/>
  <c r="H83" i="1"/>
  <c r="H84" i="1"/>
  <c r="H79" i="1"/>
  <c r="H80"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74" i="1"/>
  <c r="G73" i="1"/>
  <c r="L63" i="1"/>
  <c r="L64" i="1"/>
  <c r="H63" i="1"/>
  <c r="H64" i="1"/>
  <c r="K64" i="1"/>
  <c r="G64" i="1"/>
  <c r="K63" i="1"/>
  <c r="G63" i="1"/>
  <c r="L61" i="1"/>
  <c r="L62" i="1"/>
  <c r="H61" i="1"/>
  <c r="H62" i="1"/>
  <c r="K62" i="1"/>
  <c r="G62" i="1"/>
  <c r="K61" i="1"/>
  <c r="G61" i="1"/>
  <c r="K60" i="1"/>
  <c r="G60" i="1"/>
  <c r="K59" i="1"/>
  <c r="G59" i="1"/>
  <c r="K58" i="1"/>
  <c r="G58" i="1"/>
  <c r="K57" i="1"/>
  <c r="G57" i="1"/>
  <c r="L54" i="1"/>
  <c r="L55" i="1"/>
  <c r="L56" i="1"/>
  <c r="H54" i="1"/>
  <c r="H55" i="1"/>
  <c r="H56" i="1"/>
  <c r="K56" i="1"/>
  <c r="G56" i="1"/>
  <c r="K55" i="1"/>
  <c r="G55" i="1"/>
  <c r="K54" i="1"/>
  <c r="G54" i="1"/>
  <c r="L45" i="1"/>
  <c r="L46" i="1"/>
  <c r="K46" i="1"/>
  <c r="H45" i="1"/>
  <c r="H46" i="1"/>
  <c r="G46" i="1"/>
  <c r="K45" i="1"/>
  <c r="G45" i="1"/>
  <c r="K26" i="1"/>
  <c r="L24" i="1"/>
  <c r="L25" i="1"/>
  <c r="L26" i="1"/>
  <c r="K27" i="1"/>
  <c r="L27" i="1"/>
  <c r="K28" i="1"/>
  <c r="L28" i="1"/>
  <c r="K29" i="1"/>
  <c r="L29" i="1"/>
  <c r="K30" i="1"/>
  <c r="L30" i="1"/>
  <c r="K31" i="1"/>
  <c r="L31" i="1"/>
  <c r="K32" i="1"/>
  <c r="L32" i="1"/>
  <c r="K33" i="1"/>
  <c r="L33" i="1"/>
  <c r="K34" i="1"/>
  <c r="L34" i="1"/>
  <c r="K35" i="1"/>
  <c r="L35" i="1"/>
  <c r="K36" i="1"/>
  <c r="L36" i="1"/>
  <c r="K37" i="1"/>
  <c r="L37" i="1"/>
  <c r="K38" i="1"/>
  <c r="L38" i="1"/>
  <c r="K39" i="1"/>
  <c r="L39" i="1"/>
  <c r="K40" i="1"/>
  <c r="L40" i="1"/>
  <c r="K41" i="1"/>
  <c r="L41" i="1"/>
  <c r="K42" i="1"/>
  <c r="L42" i="1"/>
  <c r="K43" i="1"/>
  <c r="L43" i="1"/>
  <c r="K44" i="1"/>
  <c r="L44" i="1"/>
  <c r="K25" i="1"/>
  <c r="K24" i="1"/>
  <c r="G26" i="1"/>
  <c r="H24" i="1"/>
  <c r="H25" i="1"/>
  <c r="H26" i="1"/>
  <c r="G27" i="1"/>
  <c r="H27" i="1"/>
  <c r="G28" i="1"/>
  <c r="H28" i="1"/>
  <c r="G29" i="1"/>
  <c r="H29" i="1"/>
  <c r="G30" i="1"/>
  <c r="H30" i="1"/>
  <c r="G31" i="1"/>
  <c r="H31" i="1"/>
  <c r="G32" i="1"/>
  <c r="H32" i="1"/>
  <c r="G33" i="1"/>
  <c r="H33" i="1"/>
  <c r="G34" i="1"/>
  <c r="H34" i="1"/>
  <c r="G35" i="1"/>
  <c r="H35" i="1"/>
  <c r="G36" i="1"/>
  <c r="H36" i="1"/>
  <c r="G37" i="1"/>
  <c r="H37" i="1"/>
  <c r="G38" i="1"/>
  <c r="H38" i="1"/>
  <c r="G39" i="1"/>
  <c r="H39" i="1"/>
  <c r="G40" i="1"/>
  <c r="H40" i="1"/>
  <c r="G41" i="1"/>
  <c r="H41" i="1"/>
  <c r="G42" i="1"/>
  <c r="H42" i="1"/>
  <c r="G43" i="1"/>
  <c r="H43" i="1"/>
  <c r="G44" i="1"/>
  <c r="H44" i="1"/>
  <c r="G25" i="1"/>
  <c r="G24" i="1"/>
  <c r="L10" i="1"/>
  <c r="K10" i="1"/>
  <c r="L9" i="1"/>
  <c r="K9" i="1"/>
  <c r="L6" i="1"/>
  <c r="K6" i="1"/>
  <c r="L5" i="1"/>
  <c r="K5" i="1"/>
  <c r="L4" i="1"/>
  <c r="K4" i="1"/>
  <c r="H10" i="1"/>
  <c r="G10" i="1"/>
  <c r="H9" i="1"/>
  <c r="G9" i="1"/>
  <c r="H6" i="1"/>
  <c r="H5" i="1"/>
  <c r="H4" i="1"/>
  <c r="G4" i="1"/>
  <c r="G5" i="1"/>
  <c r="G6" i="1"/>
  <c r="L7" i="1"/>
  <c r="L8" i="1"/>
  <c r="H7" i="1"/>
  <c r="H8" i="1"/>
  <c r="K8" i="1"/>
  <c r="G8" i="1"/>
  <c r="K7" i="1"/>
  <c r="G7" i="1"/>
  <c r="H1222" i="4"/>
  <c r="H1223" i="4"/>
  <c r="H1224" i="4"/>
  <c r="H1225" i="4"/>
  <c r="H1226" i="4"/>
  <c r="H1227" i="4"/>
  <c r="H1228" i="4"/>
  <c r="H1229" i="4"/>
  <c r="H1230" i="4"/>
  <c r="H1231" i="4"/>
  <c r="H1232" i="4"/>
  <c r="H1233" i="4"/>
  <c r="G1233" i="4"/>
  <c r="G1232" i="4"/>
  <c r="G1231" i="4"/>
  <c r="G1230" i="4"/>
  <c r="G1229" i="4"/>
  <c r="G1228" i="4"/>
  <c r="G1227" i="4"/>
  <c r="G1226" i="4"/>
  <c r="G1225" i="4"/>
  <c r="G1224" i="4"/>
  <c r="G1223" i="4"/>
  <c r="G1222" i="4"/>
  <c r="H12" i="4"/>
  <c r="H13" i="4"/>
  <c r="H14" i="4"/>
  <c r="H15" i="4"/>
  <c r="H16" i="4"/>
  <c r="H17" i="4"/>
  <c r="H18" i="4"/>
  <c r="G18" i="4"/>
  <c r="G17" i="4"/>
  <c r="G16" i="4"/>
  <c r="G15" i="4"/>
  <c r="G14" i="4"/>
  <c r="G13" i="4"/>
  <c r="G12" i="4"/>
  <c r="H9" i="4"/>
  <c r="H10" i="4"/>
  <c r="H11" i="4"/>
  <c r="G11" i="4"/>
  <c r="G10" i="4"/>
  <c r="G9" i="4"/>
  <c r="K22" i="1"/>
  <c r="K20" i="1"/>
  <c r="K18" i="1"/>
  <c r="K17" i="1"/>
  <c r="K16" i="1"/>
  <c r="L14" i="1"/>
  <c r="L15" i="1"/>
  <c r="L16" i="1"/>
  <c r="L17" i="1"/>
  <c r="L18" i="1"/>
  <c r="L19" i="1"/>
  <c r="L20" i="1"/>
  <c r="L21" i="1"/>
  <c r="L22" i="1"/>
  <c r="L23" i="1"/>
  <c r="H14" i="1"/>
  <c r="H15" i="1"/>
  <c r="H16" i="1"/>
  <c r="H17" i="1"/>
  <c r="H18" i="1"/>
  <c r="H19" i="1"/>
  <c r="H20" i="1"/>
  <c r="H21" i="1"/>
  <c r="H22" i="1"/>
  <c r="H23" i="1"/>
  <c r="G22" i="1"/>
  <c r="G20" i="1"/>
  <c r="G18" i="1"/>
  <c r="G17" i="1"/>
  <c r="G16" i="1"/>
  <c r="K23" i="1"/>
  <c r="G23" i="1"/>
  <c r="K21" i="1"/>
  <c r="G21" i="1"/>
  <c r="K19" i="1"/>
  <c r="G19" i="1"/>
  <c r="K15" i="1"/>
  <c r="G15" i="1"/>
  <c r="K14" i="1"/>
  <c r="G14" i="1"/>
  <c r="K13" i="1"/>
  <c r="H11" i="1"/>
  <c r="H12" i="1"/>
  <c r="H13" i="1"/>
  <c r="G13" i="1"/>
  <c r="K12" i="1"/>
  <c r="G12" i="1"/>
  <c r="K11" i="1"/>
  <c r="G11" i="1"/>
  <c r="H942" i="4"/>
  <c r="H943" i="4"/>
  <c r="H944" i="4"/>
  <c r="H945" i="4"/>
  <c r="H946" i="4"/>
  <c r="H947" i="4"/>
  <c r="H948" i="4"/>
  <c r="H949" i="4"/>
  <c r="H950" i="4"/>
  <c r="H951" i="4"/>
  <c r="G949" i="4"/>
  <c r="L462" i="1"/>
  <c r="L463" i="1"/>
  <c r="L464" i="1"/>
  <c r="L465" i="1"/>
  <c r="L466" i="1"/>
  <c r="L467" i="1"/>
  <c r="L468" i="1"/>
  <c r="L469" i="1"/>
  <c r="L470" i="1"/>
  <c r="L471" i="1"/>
  <c r="K468" i="1"/>
  <c r="K469" i="1"/>
  <c r="K470" i="1"/>
  <c r="K471" i="1"/>
  <c r="H462" i="1"/>
  <c r="H463" i="1"/>
  <c r="H464" i="1"/>
  <c r="H465" i="1"/>
  <c r="H466" i="1"/>
  <c r="H467" i="1"/>
  <c r="H468" i="1"/>
  <c r="H469" i="1"/>
  <c r="H470" i="1"/>
  <c r="H471" i="1"/>
  <c r="G470" i="1"/>
  <c r="G474" i="1"/>
  <c r="G475" i="1"/>
  <c r="G473" i="1"/>
  <c r="G472" i="1"/>
  <c r="G464" i="1"/>
  <c r="G465" i="1"/>
  <c r="G466" i="1"/>
  <c r="G467" i="1"/>
  <c r="G468" i="1"/>
  <c r="G469" i="1"/>
  <c r="G471" i="1"/>
  <c r="G463" i="1"/>
  <c r="G462" i="1"/>
  <c r="L472" i="1"/>
  <c r="L473" i="1"/>
  <c r="L474" i="1"/>
  <c r="L475" i="1"/>
  <c r="K475" i="1"/>
  <c r="K474" i="1"/>
  <c r="K473" i="1"/>
  <c r="K472" i="1"/>
  <c r="K467" i="1"/>
  <c r="K466" i="1"/>
  <c r="K465" i="1"/>
  <c r="K464" i="1"/>
  <c r="K463" i="1"/>
  <c r="K462" i="1"/>
  <c r="H472" i="1"/>
  <c r="H473" i="1"/>
  <c r="H474" i="1"/>
  <c r="H475" i="1"/>
  <c r="H952" i="4"/>
  <c r="H953" i="4"/>
  <c r="H954" i="4"/>
  <c r="H955" i="4"/>
  <c r="G955" i="4"/>
  <c r="G954" i="4"/>
  <c r="G953" i="4"/>
  <c r="G952" i="4"/>
  <c r="G951" i="4"/>
  <c r="G950" i="4"/>
  <c r="G948" i="4"/>
  <c r="G947" i="4"/>
  <c r="G946" i="4"/>
  <c r="G945" i="4"/>
  <c r="G944" i="4"/>
  <c r="G943" i="4"/>
  <c r="G942" i="4"/>
  <c r="H1351" i="4"/>
  <c r="H1352" i="4"/>
  <c r="H1353" i="4"/>
  <c r="H1354" i="4"/>
  <c r="G1353" i="4"/>
  <c r="G1352" i="4"/>
  <c r="G1351" i="4"/>
  <c r="G1354" i="4"/>
  <c r="G1355" i="4"/>
  <c r="H1355" i="4"/>
  <c r="G1356" i="4"/>
  <c r="H1356" i="4"/>
  <c r="G1357" i="4"/>
  <c r="H1357" i="4"/>
  <c r="G1358" i="4"/>
  <c r="H1358" i="4"/>
  <c r="H421" i="4"/>
  <c r="H422" i="4"/>
  <c r="H423" i="4"/>
  <c r="H424" i="4"/>
  <c r="H425" i="4"/>
  <c r="H426" i="4"/>
  <c r="H427" i="4"/>
  <c r="G420" i="4"/>
  <c r="H418" i="4"/>
  <c r="H419" i="4"/>
  <c r="H420" i="4"/>
  <c r="G427" i="4"/>
  <c r="G426" i="4"/>
  <c r="G425" i="4"/>
  <c r="G424" i="4"/>
  <c r="G423" i="4"/>
  <c r="G422" i="4"/>
  <c r="G421" i="4"/>
  <c r="G419" i="4"/>
  <c r="G418" i="4"/>
  <c r="L437" i="1"/>
  <c r="L438" i="1"/>
  <c r="L439" i="1"/>
  <c r="L440" i="1"/>
  <c r="L441" i="1"/>
  <c r="L442" i="1"/>
  <c r="L443" i="1"/>
  <c r="L444" i="1"/>
  <c r="L445" i="1"/>
  <c r="L446" i="1"/>
  <c r="H437" i="1"/>
  <c r="H438" i="1"/>
  <c r="H439" i="1"/>
  <c r="H440" i="1"/>
  <c r="H441" i="1"/>
  <c r="H442" i="1"/>
  <c r="H443" i="1"/>
  <c r="H444" i="1"/>
  <c r="H445" i="1"/>
  <c r="H446" i="1"/>
  <c r="G440" i="1"/>
  <c r="H435" i="1"/>
  <c r="H436" i="1"/>
  <c r="K446" i="1"/>
  <c r="G446" i="1"/>
  <c r="K445" i="1"/>
  <c r="G445" i="1"/>
  <c r="K444" i="1"/>
  <c r="G444" i="1"/>
  <c r="K443" i="1"/>
  <c r="G443" i="1"/>
  <c r="K442" i="1"/>
  <c r="G442" i="1"/>
  <c r="K441" i="1"/>
  <c r="G441" i="1"/>
  <c r="K440" i="1"/>
  <c r="K439" i="1"/>
  <c r="G439" i="1"/>
  <c r="K438" i="1"/>
  <c r="G438" i="1"/>
  <c r="K437" i="1"/>
  <c r="G437" i="1"/>
  <c r="L430" i="1"/>
  <c r="L431" i="1"/>
  <c r="L432" i="1"/>
  <c r="L433" i="1"/>
  <c r="L434" i="1"/>
  <c r="K434" i="1"/>
  <c r="H430" i="1"/>
  <c r="H431" i="1"/>
  <c r="H432" i="1"/>
  <c r="H433" i="1"/>
  <c r="H434" i="1"/>
  <c r="G434" i="1"/>
  <c r="K433" i="1"/>
  <c r="G433" i="1"/>
  <c r="K432" i="1"/>
  <c r="G432" i="1"/>
  <c r="K431" i="1"/>
  <c r="G431" i="1"/>
  <c r="K430" i="1"/>
  <c r="G430" i="1"/>
  <c r="L435" i="1"/>
  <c r="L436" i="1"/>
  <c r="K436" i="1"/>
  <c r="G436" i="1"/>
  <c r="K435" i="1"/>
  <c r="G435" i="1"/>
  <c r="H838" i="4"/>
  <c r="H839" i="4"/>
  <c r="H840" i="4"/>
  <c r="H841" i="4"/>
  <c r="H842" i="4"/>
  <c r="H843" i="4"/>
  <c r="H844" i="4"/>
  <c r="H845" i="4"/>
  <c r="H846" i="4"/>
  <c r="G846" i="4"/>
  <c r="G845" i="4"/>
  <c r="G844" i="4"/>
  <c r="G843" i="4"/>
  <c r="G842" i="4"/>
  <c r="G841" i="4"/>
  <c r="G840" i="4"/>
  <c r="G839" i="4"/>
  <c r="G838" i="4"/>
  <c r="L697" i="1"/>
  <c r="L698" i="1"/>
  <c r="L699" i="1"/>
  <c r="L700" i="1"/>
  <c r="L701" i="1"/>
  <c r="L702" i="1"/>
  <c r="L703" i="1"/>
  <c r="L704" i="1"/>
  <c r="L705" i="1"/>
  <c r="L706" i="1"/>
  <c r="L707" i="1"/>
  <c r="L708" i="1"/>
  <c r="K708" i="1"/>
  <c r="H697" i="1"/>
  <c r="H698" i="1"/>
  <c r="H699" i="1"/>
  <c r="H700" i="1"/>
  <c r="H701" i="1"/>
  <c r="H702" i="1"/>
  <c r="H703" i="1"/>
  <c r="H704" i="1"/>
  <c r="H705" i="1"/>
  <c r="H706" i="1"/>
  <c r="H707" i="1"/>
  <c r="H708" i="1"/>
  <c r="G708" i="1"/>
  <c r="K707" i="1"/>
  <c r="G707" i="1"/>
  <c r="K706" i="1"/>
  <c r="G706" i="1"/>
  <c r="K705" i="1"/>
  <c r="G705" i="1"/>
  <c r="K704" i="1"/>
  <c r="G704" i="1"/>
  <c r="K703" i="1"/>
  <c r="G703" i="1"/>
  <c r="K702" i="1"/>
  <c r="G702" i="1"/>
  <c r="K701" i="1"/>
  <c r="G701" i="1"/>
  <c r="K700" i="1"/>
  <c r="G700" i="1"/>
  <c r="K699" i="1"/>
  <c r="G699" i="1"/>
  <c r="K698" i="1"/>
  <c r="G698" i="1"/>
  <c r="K697" i="1"/>
  <c r="G697" i="1"/>
  <c r="H833" i="4"/>
  <c r="H834" i="4"/>
  <c r="H835" i="4"/>
  <c r="H836" i="4"/>
  <c r="H837" i="4"/>
  <c r="G837" i="4"/>
  <c r="G836" i="4"/>
  <c r="G835" i="4"/>
  <c r="G834" i="4"/>
  <c r="G833" i="4"/>
  <c r="H824" i="4"/>
  <c r="H825" i="4"/>
  <c r="H826" i="4"/>
  <c r="H827" i="4"/>
  <c r="H828" i="4"/>
  <c r="H829" i="4"/>
  <c r="H830" i="4"/>
  <c r="H831" i="4"/>
  <c r="H832" i="4"/>
  <c r="G832" i="4"/>
  <c r="G831" i="4"/>
  <c r="G830" i="4"/>
  <c r="G829" i="4"/>
  <c r="G828" i="4"/>
  <c r="G827" i="4"/>
  <c r="G826" i="4"/>
  <c r="G825" i="4"/>
  <c r="G824" i="4"/>
  <c r="L688" i="1"/>
  <c r="L689" i="1"/>
  <c r="L690" i="1"/>
  <c r="L691" i="1"/>
  <c r="L692" i="1"/>
  <c r="L693" i="1"/>
  <c r="L694" i="1"/>
  <c r="L695" i="1"/>
  <c r="L696" i="1"/>
  <c r="K696" i="1"/>
  <c r="H688" i="1"/>
  <c r="H689" i="1"/>
  <c r="H690" i="1"/>
  <c r="H691" i="1"/>
  <c r="H692" i="1"/>
  <c r="H693" i="1"/>
  <c r="H694" i="1"/>
  <c r="H695" i="1"/>
  <c r="H696" i="1"/>
  <c r="G696" i="1"/>
  <c r="K695" i="1"/>
  <c r="G695" i="1"/>
  <c r="K694" i="1"/>
  <c r="G694" i="1"/>
  <c r="K693" i="1"/>
  <c r="G693" i="1"/>
  <c r="K692" i="1"/>
  <c r="G692" i="1"/>
  <c r="K691" i="1"/>
  <c r="G691" i="1"/>
  <c r="K690" i="1"/>
  <c r="G690" i="1"/>
  <c r="K689" i="1"/>
  <c r="G689" i="1"/>
  <c r="K688" i="1"/>
  <c r="G688" i="1"/>
  <c r="L1015" i="1"/>
  <c r="L1016" i="1"/>
  <c r="L1017" i="1"/>
  <c r="L1018" i="1"/>
  <c r="L1019" i="1"/>
  <c r="L1020" i="1"/>
  <c r="L1021" i="1"/>
  <c r="L1022" i="1"/>
  <c r="L1023" i="1"/>
  <c r="L1024" i="1"/>
  <c r="L1025" i="1"/>
  <c r="L1026" i="1"/>
  <c r="K1026" i="1"/>
  <c r="H1015" i="1"/>
  <c r="H1016" i="1"/>
  <c r="H1017" i="1"/>
  <c r="H1018" i="1"/>
  <c r="H1019" i="1"/>
  <c r="H1020" i="1"/>
  <c r="H1021" i="1"/>
  <c r="H1022" i="1"/>
  <c r="H1023" i="1"/>
  <c r="H1024" i="1"/>
  <c r="H1025" i="1"/>
  <c r="H1026" i="1"/>
  <c r="G1026" i="1"/>
  <c r="K1025" i="1"/>
  <c r="G1025" i="1"/>
  <c r="K1024" i="1"/>
  <c r="G1024" i="1"/>
  <c r="K1023" i="1"/>
  <c r="G1023" i="1"/>
  <c r="K1022" i="1"/>
  <c r="G1022" i="1"/>
  <c r="K1021" i="1"/>
  <c r="G1021" i="1"/>
  <c r="K1020" i="1"/>
  <c r="G1020" i="1"/>
  <c r="K1019" i="1"/>
  <c r="G1019" i="1"/>
  <c r="K1018" i="1"/>
  <c r="G1018" i="1"/>
  <c r="K1017" i="1"/>
  <c r="G1017" i="1"/>
  <c r="K1016" i="1"/>
  <c r="G1016" i="1"/>
  <c r="K1015" i="1"/>
  <c r="G1015" i="1"/>
  <c r="L68" i="1"/>
  <c r="L69" i="1"/>
  <c r="L70" i="1"/>
  <c r="L71" i="1"/>
  <c r="L72" i="1"/>
  <c r="K72" i="1"/>
  <c r="K71" i="1"/>
  <c r="K70" i="1"/>
  <c r="K69" i="1"/>
  <c r="K68" i="1"/>
  <c r="H68" i="1"/>
  <c r="H69" i="1"/>
  <c r="H70" i="1"/>
  <c r="H71" i="1"/>
  <c r="H72" i="1"/>
  <c r="G72" i="1"/>
  <c r="G71" i="1"/>
  <c r="G70" i="1"/>
  <c r="G69" i="1"/>
  <c r="G68" i="1"/>
  <c r="L65" i="1"/>
  <c r="L66" i="1"/>
  <c r="L67" i="1"/>
  <c r="K67" i="1"/>
  <c r="K66" i="1"/>
  <c r="K65" i="1"/>
  <c r="H65" i="1"/>
  <c r="H66" i="1"/>
  <c r="H67" i="1"/>
  <c r="G67" i="1"/>
  <c r="G66" i="1"/>
  <c r="G65" i="1"/>
  <c r="H1038" i="4"/>
  <c r="H1039" i="4"/>
  <c r="H1040" i="4"/>
  <c r="H1041" i="4"/>
  <c r="H1042" i="4"/>
  <c r="H1043" i="4"/>
  <c r="G1043" i="4"/>
  <c r="G1042" i="4"/>
  <c r="G1041" i="4"/>
  <c r="G1040" i="4"/>
  <c r="G1039" i="4"/>
  <c r="G1038" i="4"/>
  <c r="H1036" i="4"/>
  <c r="H1037" i="4"/>
  <c r="G1037" i="4"/>
  <c r="G1036" i="4"/>
  <c r="G623" i="4"/>
  <c r="H615" i="4"/>
  <c r="H616" i="4"/>
  <c r="H617" i="4"/>
  <c r="H618" i="4"/>
  <c r="H619" i="4"/>
  <c r="H620" i="4"/>
  <c r="H621" i="4"/>
  <c r="H622" i="4"/>
  <c r="H623" i="4"/>
  <c r="G624" i="4"/>
  <c r="H624" i="4"/>
  <c r="G625" i="4"/>
  <c r="H625" i="4"/>
  <c r="G626" i="4"/>
  <c r="H626" i="4"/>
  <c r="G627" i="4"/>
  <c r="H627" i="4"/>
  <c r="G622" i="4"/>
  <c r="G621" i="4"/>
  <c r="G620" i="4"/>
  <c r="G619" i="4"/>
  <c r="G618" i="4"/>
  <c r="G617" i="4"/>
  <c r="G616" i="4"/>
  <c r="G615" i="4"/>
  <c r="H610" i="4"/>
  <c r="H611" i="4"/>
  <c r="H612" i="4"/>
  <c r="H613" i="4"/>
  <c r="H614" i="4"/>
  <c r="G614" i="4"/>
  <c r="G613" i="4"/>
  <c r="G612" i="4"/>
  <c r="G611" i="4"/>
  <c r="G610" i="4"/>
  <c r="H605" i="4"/>
  <c r="H606" i="4"/>
  <c r="H607" i="4"/>
  <c r="H608" i="4"/>
  <c r="H609" i="4"/>
  <c r="G609" i="4"/>
  <c r="G608" i="4"/>
  <c r="G607" i="4"/>
  <c r="G606" i="4"/>
  <c r="G605" i="4"/>
  <c r="H600" i="4"/>
  <c r="H601" i="4"/>
  <c r="H602" i="4"/>
  <c r="H603" i="4"/>
  <c r="H604" i="4"/>
  <c r="G604" i="4"/>
  <c r="G603" i="4"/>
  <c r="G602" i="4"/>
  <c r="G601" i="4"/>
  <c r="G600" i="4"/>
  <c r="H478" i="4"/>
  <c r="H479" i="4"/>
  <c r="H480" i="4"/>
  <c r="H481" i="4"/>
  <c r="H475" i="4"/>
  <c r="H476" i="4"/>
  <c r="H477" i="4"/>
  <c r="G481" i="4"/>
  <c r="G480" i="4"/>
  <c r="G479" i="4"/>
  <c r="G478" i="4"/>
  <c r="G477" i="4"/>
  <c r="G476" i="4"/>
  <c r="G475" i="4"/>
  <c r="H413" i="4"/>
  <c r="H414" i="4"/>
  <c r="H415" i="4"/>
  <c r="H416" i="4"/>
  <c r="H417" i="4"/>
  <c r="G417" i="4"/>
  <c r="G416" i="4"/>
  <c r="G415" i="4"/>
  <c r="G414" i="4"/>
  <c r="G413" i="4"/>
  <c r="H409" i="4"/>
  <c r="H410" i="4"/>
  <c r="H411" i="4"/>
  <c r="H412" i="4"/>
  <c r="G412" i="4"/>
  <c r="G411" i="4"/>
  <c r="G410" i="4"/>
  <c r="G409" i="4"/>
  <c r="L426" i="1"/>
  <c r="L427" i="1"/>
  <c r="L428" i="1"/>
  <c r="L429" i="1"/>
  <c r="H426" i="1"/>
  <c r="H427" i="1"/>
  <c r="H428" i="1"/>
  <c r="H429" i="1"/>
  <c r="K428" i="1"/>
  <c r="G428" i="1"/>
  <c r="K429" i="1"/>
  <c r="K427" i="1"/>
  <c r="K426" i="1"/>
  <c r="G429" i="1"/>
  <c r="G427" i="1"/>
  <c r="G426" i="1"/>
  <c r="H847" i="4"/>
  <c r="H848" i="4"/>
  <c r="H849" i="4"/>
  <c r="H850" i="4"/>
  <c r="H851" i="4"/>
  <c r="G851" i="4"/>
  <c r="G850" i="4"/>
  <c r="G849" i="4"/>
  <c r="G848" i="4"/>
  <c r="G847" i="4"/>
  <c r="H819" i="4"/>
  <c r="H820" i="4"/>
  <c r="H821" i="4"/>
  <c r="H822" i="4"/>
  <c r="H823" i="4"/>
  <c r="G823" i="4"/>
  <c r="G822" i="4"/>
  <c r="G821" i="4"/>
  <c r="G820" i="4"/>
  <c r="G819" i="4"/>
  <c r="L709" i="1"/>
  <c r="L710" i="1"/>
  <c r="L711" i="1"/>
  <c r="L712" i="1"/>
  <c r="L713" i="1"/>
  <c r="K713" i="1"/>
  <c r="K712" i="1"/>
  <c r="K711" i="1"/>
  <c r="K710" i="1"/>
  <c r="K709" i="1"/>
  <c r="H709" i="1"/>
  <c r="H710" i="1"/>
  <c r="H711" i="1"/>
  <c r="H712" i="1"/>
  <c r="H713" i="1"/>
  <c r="G713" i="1"/>
  <c r="G712" i="1"/>
  <c r="G711" i="1"/>
  <c r="G710" i="1"/>
  <c r="G709" i="1"/>
  <c r="L676" i="1"/>
  <c r="L677" i="1"/>
  <c r="L678" i="1"/>
  <c r="L679" i="1"/>
  <c r="L680" i="1"/>
  <c r="L681" i="1"/>
  <c r="L682" i="1"/>
  <c r="L683" i="1"/>
  <c r="L684" i="1"/>
  <c r="L685" i="1"/>
  <c r="L686" i="1"/>
  <c r="L687" i="1"/>
  <c r="K686" i="1"/>
  <c r="K685" i="1"/>
  <c r="K684" i="1"/>
  <c r="K683" i="1"/>
  <c r="H676" i="1"/>
  <c r="H677" i="1"/>
  <c r="H678" i="1"/>
  <c r="H679" i="1"/>
  <c r="H680" i="1"/>
  <c r="H681" i="1"/>
  <c r="H682" i="1"/>
  <c r="H683" i="1"/>
  <c r="H684" i="1"/>
  <c r="H685" i="1"/>
  <c r="H686" i="1"/>
  <c r="H687" i="1"/>
  <c r="G686" i="1"/>
  <c r="G685" i="1"/>
  <c r="G684" i="1"/>
  <c r="G683" i="1"/>
  <c r="L671" i="1"/>
  <c r="L672" i="1"/>
  <c r="L673" i="1"/>
  <c r="L674" i="1"/>
  <c r="L675" i="1"/>
  <c r="K674" i="1"/>
  <c r="K673" i="1"/>
  <c r="K672" i="1"/>
  <c r="G675" i="1"/>
  <c r="G674" i="1"/>
  <c r="G673" i="1"/>
  <c r="G672" i="1"/>
  <c r="G671" i="1"/>
  <c r="H671" i="1"/>
  <c r="H672" i="1"/>
  <c r="H673" i="1"/>
  <c r="H674" i="1"/>
  <c r="H675" i="1"/>
  <c r="G677" i="1"/>
  <c r="K687" i="1"/>
  <c r="K682" i="1"/>
  <c r="K681" i="1"/>
  <c r="K680" i="1"/>
  <c r="K679" i="1"/>
  <c r="K678" i="1"/>
  <c r="K677" i="1"/>
  <c r="K676" i="1"/>
  <c r="K675" i="1"/>
  <c r="K671" i="1"/>
  <c r="G687" i="1"/>
  <c r="G682" i="1"/>
  <c r="G681" i="1"/>
  <c r="G680" i="1"/>
  <c r="G679" i="1"/>
  <c r="G678" i="1"/>
  <c r="G676" i="1"/>
  <c r="H721" i="4"/>
  <c r="H722" i="4"/>
  <c r="G722" i="4"/>
  <c r="G721" i="4"/>
  <c r="H719" i="4"/>
  <c r="H720" i="4"/>
  <c r="G720" i="4"/>
  <c r="G719" i="4"/>
  <c r="H717" i="4"/>
  <c r="H718" i="4"/>
  <c r="G718" i="4"/>
  <c r="G717" i="4"/>
  <c r="K569" i="1"/>
  <c r="K570" i="1"/>
  <c r="K571" i="1"/>
  <c r="K572" i="1"/>
  <c r="K573" i="1"/>
  <c r="K574" i="1"/>
  <c r="L573" i="1"/>
  <c r="L574" i="1"/>
  <c r="L571" i="1"/>
  <c r="L572" i="1"/>
  <c r="L569" i="1"/>
  <c r="L570" i="1"/>
  <c r="H573" i="1"/>
  <c r="H574" i="1"/>
  <c r="G574" i="1"/>
  <c r="G573" i="1"/>
  <c r="H571" i="1"/>
  <c r="H572" i="1"/>
  <c r="G572" i="1"/>
  <c r="G571" i="1"/>
  <c r="H569" i="1"/>
  <c r="H570" i="1"/>
  <c r="G569" i="1"/>
  <c r="G570" i="1"/>
  <c r="K53" i="1"/>
  <c r="K49" i="1"/>
  <c r="K50" i="1"/>
  <c r="K51" i="1"/>
  <c r="K52" i="1"/>
  <c r="K48" i="1"/>
  <c r="K47" i="1"/>
  <c r="L47" i="1"/>
  <c r="L48" i="1"/>
  <c r="L49" i="1"/>
  <c r="L50" i="1"/>
  <c r="L51" i="1"/>
  <c r="L52" i="1"/>
  <c r="L53" i="1"/>
  <c r="H47" i="1"/>
  <c r="H48" i="1"/>
  <c r="H49" i="1"/>
  <c r="H50" i="1"/>
  <c r="H51" i="1"/>
  <c r="H52" i="1"/>
  <c r="H53" i="1"/>
  <c r="G53" i="1"/>
  <c r="G52" i="1"/>
  <c r="G51" i="1"/>
  <c r="G50" i="1"/>
  <c r="G49" i="1"/>
  <c r="G48" i="1"/>
  <c r="G47" i="1"/>
  <c r="H1073" i="4"/>
  <c r="H1074" i="4"/>
  <c r="H1075" i="4"/>
  <c r="H1076" i="4"/>
  <c r="H1077" i="4"/>
  <c r="H1078" i="4"/>
  <c r="H1066" i="4"/>
  <c r="H1067" i="4"/>
  <c r="H1068" i="4"/>
  <c r="H1069" i="4"/>
  <c r="H1070" i="4"/>
  <c r="H1071" i="4"/>
  <c r="H1072" i="4"/>
  <c r="H1062" i="4"/>
  <c r="H1063" i="4"/>
  <c r="H1064" i="4"/>
  <c r="H1065" i="4"/>
  <c r="G1077" i="4"/>
  <c r="G1071" i="4"/>
  <c r="G1064" i="4"/>
  <c r="H1058" i="4"/>
  <c r="H1059" i="4"/>
  <c r="H1060" i="4"/>
  <c r="H1061" i="4"/>
  <c r="G1060" i="4"/>
  <c r="H1122" i="4"/>
  <c r="H1123" i="4"/>
  <c r="H1124" i="4"/>
  <c r="H1125" i="4"/>
  <c r="H1126" i="4"/>
  <c r="H1127" i="4"/>
  <c r="G1125" i="4"/>
  <c r="G1126" i="4"/>
  <c r="H1183" i="4"/>
  <c r="H1184" i="4"/>
  <c r="H1185" i="4"/>
  <c r="H1186" i="4"/>
  <c r="H1187" i="4"/>
  <c r="H1188" i="4"/>
  <c r="G1188" i="4"/>
  <c r="G1187" i="4"/>
  <c r="G1186" i="4"/>
  <c r="G1185" i="4"/>
  <c r="G1184" i="4"/>
  <c r="G1183" i="4"/>
  <c r="H1176" i="4"/>
  <c r="H1177" i="4"/>
  <c r="H1178" i="4"/>
  <c r="H1179" i="4"/>
  <c r="H1180" i="4"/>
  <c r="H1181" i="4"/>
  <c r="H1182" i="4"/>
  <c r="G1182" i="4"/>
  <c r="G1181" i="4"/>
  <c r="G1180" i="4"/>
  <c r="G1179" i="4"/>
  <c r="G1178" i="4"/>
  <c r="G1177" i="4"/>
  <c r="G1176" i="4"/>
  <c r="G1127" i="4"/>
  <c r="G1124" i="4"/>
  <c r="G1123" i="4"/>
  <c r="G1122" i="4"/>
  <c r="H1107" i="4"/>
  <c r="H1108" i="4"/>
  <c r="H1109" i="4"/>
  <c r="H1110" i="4"/>
  <c r="H1111" i="4"/>
  <c r="H1112" i="4"/>
  <c r="H1113" i="4"/>
  <c r="G1113" i="4"/>
  <c r="G1112" i="4"/>
  <c r="G1111" i="4"/>
  <c r="G1110" i="4"/>
  <c r="G1109" i="4"/>
  <c r="G1108" i="4"/>
  <c r="G1107" i="4"/>
  <c r="H1099" i="4"/>
  <c r="H1100" i="4"/>
  <c r="H1101" i="4"/>
  <c r="H1102" i="4"/>
  <c r="H1103" i="4"/>
  <c r="H1104" i="4"/>
  <c r="H1105" i="4"/>
  <c r="H1106" i="4"/>
  <c r="G1106" i="4"/>
  <c r="G1105" i="4"/>
  <c r="G1104" i="4"/>
  <c r="G1103" i="4"/>
  <c r="G1102" i="4"/>
  <c r="G1101" i="4"/>
  <c r="G1100" i="4"/>
  <c r="G1099" i="4"/>
  <c r="G1078" i="4"/>
  <c r="G1076" i="4"/>
  <c r="G1075" i="4"/>
  <c r="G1074" i="4"/>
  <c r="G1073" i="4"/>
  <c r="G1072" i="4"/>
  <c r="G1070" i="4"/>
  <c r="G1069" i="4"/>
  <c r="G1068" i="4"/>
  <c r="G1067" i="4"/>
  <c r="G1066" i="4"/>
  <c r="G1065" i="4"/>
  <c r="G1063" i="4"/>
  <c r="G1062" i="4"/>
  <c r="G1061" i="4"/>
  <c r="G1059" i="4"/>
  <c r="G1058" i="4"/>
  <c r="L972" i="1"/>
  <c r="L973" i="1"/>
  <c r="L974" i="1"/>
  <c r="L975" i="1"/>
  <c r="L976" i="1"/>
  <c r="L977" i="1"/>
  <c r="K972" i="1"/>
  <c r="K973" i="1"/>
  <c r="K974" i="1"/>
  <c r="K975" i="1"/>
  <c r="K976" i="1"/>
  <c r="K977" i="1"/>
  <c r="K803" i="1"/>
  <c r="K804" i="1"/>
  <c r="K805" i="1"/>
  <c r="K806" i="1"/>
  <c r="K807" i="1"/>
  <c r="K808" i="1"/>
  <c r="K809" i="1"/>
  <c r="K810" i="1"/>
  <c r="K811" i="1"/>
  <c r="K812" i="1"/>
  <c r="K813" i="1"/>
  <c r="K814" i="1"/>
  <c r="K815" i="1"/>
  <c r="K816" i="1"/>
  <c r="K817" i="1"/>
  <c r="K818" i="1"/>
  <c r="K819" i="1"/>
  <c r="K840" i="1"/>
  <c r="K841" i="1"/>
  <c r="K842" i="1"/>
  <c r="K843" i="1"/>
  <c r="K844" i="1"/>
  <c r="K845" i="1"/>
  <c r="K846" i="1"/>
  <c r="K847" i="1"/>
  <c r="K848" i="1"/>
  <c r="K849" i="1"/>
  <c r="K850" i="1"/>
  <c r="K851" i="1"/>
  <c r="K852" i="1"/>
  <c r="K853" i="1"/>
  <c r="K854" i="1"/>
  <c r="K861" i="1"/>
  <c r="K862" i="1"/>
  <c r="K863" i="1"/>
  <c r="K864" i="1"/>
  <c r="K965" i="1"/>
  <c r="K966" i="1"/>
  <c r="K967" i="1"/>
  <c r="K968" i="1"/>
  <c r="K969" i="1"/>
  <c r="K970" i="1"/>
  <c r="K971" i="1"/>
  <c r="L965" i="1"/>
  <c r="L966" i="1"/>
  <c r="L967" i="1"/>
  <c r="L968" i="1"/>
  <c r="L969" i="1"/>
  <c r="L970" i="1"/>
  <c r="L971" i="1"/>
  <c r="H972" i="1"/>
  <c r="H973" i="1"/>
  <c r="H974" i="1"/>
  <c r="H975" i="1"/>
  <c r="H976" i="1"/>
  <c r="H977" i="1"/>
  <c r="G977" i="1"/>
  <c r="G976" i="1"/>
  <c r="H965" i="1"/>
  <c r="H966" i="1"/>
  <c r="H967" i="1"/>
  <c r="H968" i="1"/>
  <c r="H969" i="1"/>
  <c r="H970" i="1"/>
  <c r="H971" i="1"/>
  <c r="G810" i="1"/>
  <c r="G811" i="1"/>
  <c r="G812" i="1"/>
  <c r="G813" i="1"/>
  <c r="G814" i="1"/>
  <c r="G815" i="1"/>
  <c r="G816" i="1"/>
  <c r="G817" i="1"/>
  <c r="G818" i="1"/>
  <c r="G819" i="1"/>
  <c r="G840" i="1"/>
  <c r="G841" i="1"/>
  <c r="G842" i="1"/>
  <c r="G843" i="1"/>
  <c r="G844" i="1"/>
  <c r="G845" i="1"/>
  <c r="G846" i="1"/>
  <c r="G847" i="1"/>
  <c r="G848" i="1"/>
  <c r="G849" i="1"/>
  <c r="G850" i="1"/>
  <c r="G851" i="1"/>
  <c r="G852" i="1"/>
  <c r="G853" i="1"/>
  <c r="G854" i="1"/>
  <c r="G861" i="1"/>
  <c r="G862" i="1"/>
  <c r="G863" i="1"/>
  <c r="G864" i="1"/>
  <c r="G965" i="1"/>
  <c r="G966" i="1"/>
  <c r="G967" i="1"/>
  <c r="G968" i="1"/>
  <c r="G969" i="1"/>
  <c r="G970" i="1"/>
  <c r="G971" i="1"/>
  <c r="G972" i="1"/>
  <c r="G973" i="1"/>
  <c r="G974" i="1"/>
  <c r="G975" i="1"/>
  <c r="G809" i="1"/>
  <c r="L861" i="1"/>
  <c r="L862" i="1"/>
  <c r="L863" i="1"/>
  <c r="L864" i="1"/>
  <c r="H861" i="1"/>
  <c r="H862" i="1"/>
  <c r="H863" i="1"/>
  <c r="H864" i="1"/>
  <c r="L848" i="1"/>
  <c r="L849" i="1"/>
  <c r="L850" i="1"/>
  <c r="L851" i="1"/>
  <c r="L852" i="1"/>
  <c r="L853" i="1"/>
  <c r="L854" i="1"/>
  <c r="H848" i="1"/>
  <c r="H849" i="1"/>
  <c r="H850" i="1"/>
  <c r="H851" i="1"/>
  <c r="H852" i="1"/>
  <c r="H853" i="1"/>
  <c r="H854" i="1"/>
  <c r="L840" i="1"/>
  <c r="L841" i="1"/>
  <c r="L842" i="1"/>
  <c r="L843" i="1"/>
  <c r="L844" i="1"/>
  <c r="L845" i="1"/>
  <c r="L846" i="1"/>
  <c r="L847" i="1"/>
  <c r="H840" i="1"/>
  <c r="H841" i="1"/>
  <c r="H842" i="1"/>
  <c r="H843" i="1"/>
  <c r="H844" i="1"/>
  <c r="H845" i="1"/>
  <c r="H846" i="1"/>
  <c r="H847" i="1"/>
  <c r="L809" i="1"/>
  <c r="L810" i="1"/>
  <c r="L811" i="1"/>
  <c r="L812" i="1"/>
  <c r="L813" i="1"/>
  <c r="L814" i="1"/>
  <c r="H809" i="1"/>
  <c r="H810" i="1"/>
  <c r="H811" i="1"/>
  <c r="H812" i="1"/>
  <c r="H813" i="1"/>
  <c r="H814" i="1"/>
  <c r="L815" i="1"/>
  <c r="L816" i="1"/>
  <c r="L817" i="1"/>
  <c r="L818" i="1"/>
  <c r="L819" i="1"/>
  <c r="H815" i="1"/>
  <c r="H816" i="1"/>
  <c r="H817" i="1"/>
  <c r="H818" i="1"/>
  <c r="H819" i="1"/>
  <c r="L806" i="1"/>
  <c r="L807" i="1"/>
  <c r="L808" i="1"/>
  <c r="H806" i="1"/>
  <c r="H807" i="1"/>
  <c r="H808" i="1"/>
  <c r="G808" i="1"/>
  <c r="G807" i="1"/>
  <c r="G806" i="1"/>
  <c r="L803" i="1"/>
  <c r="L804" i="1"/>
  <c r="L805" i="1"/>
  <c r="H803" i="1"/>
  <c r="H804" i="1"/>
  <c r="H805" i="1"/>
  <c r="G805" i="1"/>
  <c r="G804" i="1"/>
  <c r="G803" i="1"/>
</calcChain>
</file>

<file path=xl/sharedStrings.xml><?xml version="1.0" encoding="utf-8"?>
<sst xmlns="http://schemas.openxmlformats.org/spreadsheetml/2006/main" count="4885" uniqueCount="1520">
  <si>
    <t>Variable Label</t>
  </si>
  <si>
    <t>Value</t>
  </si>
  <si>
    <t xml:space="preserve">Value description </t>
  </si>
  <si>
    <t>Variable Name</t>
  </si>
  <si>
    <t>Bachelor's Degree</t>
  </si>
  <si>
    <t>Master's, Professional, or Doctoral Degree</t>
  </si>
  <si>
    <t>Refused</t>
  </si>
  <si>
    <t xml:space="preserve">Missing </t>
  </si>
  <si>
    <t>&lt;12 years</t>
  </si>
  <si>
    <t xml:space="preserve">High school graduate   </t>
  </si>
  <si>
    <t>Some college / postsecondary but not a degree from a 4 year college</t>
  </si>
  <si>
    <t>N</t>
  </si>
  <si>
    <t>Cum N</t>
  </si>
  <si>
    <t xml:space="preserve">High school graduate or less </t>
  </si>
  <si>
    <t>REC_cpait_DOB</t>
  </si>
  <si>
    <t>Recode: Date of Birth</t>
  </si>
  <si>
    <t>continuous</t>
  </si>
  <si>
    <t>.d</t>
  </si>
  <si>
    <t>.r</t>
  </si>
  <si>
    <t>range: 07mar1924,06apr1960</t>
  </si>
  <si>
    <t>* ranges indicated are range for total sample</t>
  </si>
  <si>
    <t>Recode: Age, calculated from DOB and COGSYSDATE</t>
  </si>
  <si>
    <t>Recode: Age in 4 categories</t>
  </si>
  <si>
    <t>Do not know</t>
  </si>
  <si>
    <t>.e</t>
  </si>
  <si>
    <t>&lt;65</t>
  </si>
  <si>
    <t>65-74</t>
  </si>
  <si>
    <t>75-84</t>
  </si>
  <si>
    <t>85+</t>
  </si>
  <si>
    <t>&lt;75</t>
  </si>
  <si>
    <t>The 4 category variable separates &lt;65 and 65-74. Under &lt;65 is an important category for care partners, but for patients there are very few people under 65. Therefore we also created a 3 category age variable in which &lt;65 and 65-74 are combined. Info on missings, see continuous age variable above.</t>
  </si>
  <si>
    <t>REC_cpait_AGE_4cat</t>
  </si>
  <si>
    <t>REC_cpait_AGE_3cat</t>
  </si>
  <si>
    <t>Recode: Age in 3 categories</t>
  </si>
  <si>
    <t>REC_cpait_RACE</t>
  </si>
  <si>
    <t>Recode: Race in 6 categories</t>
  </si>
  <si>
    <t>White</t>
  </si>
  <si>
    <t>Asian</t>
  </si>
  <si>
    <t>Native Hawaiian or other Pacific Islander</t>
  </si>
  <si>
    <t>American Indian or Alaska Native</t>
  </si>
  <si>
    <t xml:space="preserve">Mixed race </t>
  </si>
  <si>
    <t>REC_cpait_RACE_ETHN</t>
  </si>
  <si>
    <t>Recode: Combined race and ethnicity in 4 categories</t>
  </si>
  <si>
    <t>Other</t>
  </si>
  <si>
    <t>Non-hispanic white</t>
  </si>
  <si>
    <t>Hispanic white</t>
  </si>
  <si>
    <t>Non-hispanic Black or African American</t>
  </si>
  <si>
    <t>Recode from variables cpait_Race_ELM_1 through cpait_Race_ELM_6 and cpait_RaceOS. Some people did not check one (or more) of the five race categories and instead indicated other. For most, we were able to assign a race based on what they specificied in the cpait_RaceOS variable (see excel file on race with decision rules). For 17 of them, what was specified was inconclusive, they were left missing for this variable. A participant was considered mixed race if more than 1 of the 5 race categories was indicated.</t>
  </si>
  <si>
    <t xml:space="preserve">Combination of race variable and ethnicity variable. The other category is comprised here of Hispanic Black or African American, Asian, Native Hawaiian or other Pacific Islander, American Indian or Alaska Native and mixed race. (Note that 1 person who was missing in race variable indicated "do not know" for the ethnicity variable and was set to "do not know" in this combination variable). </t>
  </si>
  <si>
    <t>range: 57-92</t>
  </si>
  <si>
    <t>REC_cpait_MARSTAT</t>
  </si>
  <si>
    <t>Recode: Marital status in 4 categories</t>
  </si>
  <si>
    <t>Married/Living with partner</t>
  </si>
  <si>
    <t>Separated/Divorced</t>
  </si>
  <si>
    <t>Widowed</t>
  </si>
  <si>
    <t>Never married</t>
  </si>
  <si>
    <t>-</t>
  </si>
  <si>
    <t>Recoded from separate day, month, year variables. We may be able to recover the 8 missings (dk/refused) with medicare claims data at a later time.</t>
  </si>
  <si>
    <t>Note: investigators may have had more missing values here before because interview date was missing for 21 patients. These dates have been retrieved from westat. Do not know and refused are those dk/r in DOB</t>
  </si>
  <si>
    <t>REC_cpait_EDU_5cat</t>
  </si>
  <si>
    <t>REC_cpait_EDU_4cat</t>
  </si>
  <si>
    <t>Recode: Education in 5 categories</t>
  </si>
  <si>
    <t>Recode: Education in 4 categories</t>
  </si>
  <si>
    <t>Percent</t>
  </si>
  <si>
    <t>REC_part_DOB</t>
  </si>
  <si>
    <t>REC_part_AGE_4cat</t>
  </si>
  <si>
    <t>REC_part_AGE_3cat</t>
  </si>
  <si>
    <t>REC_part_RACE</t>
  </si>
  <si>
    <t>REC_part_RACE_ETHN</t>
  </si>
  <si>
    <t>REC_part_MARSTAT</t>
  </si>
  <si>
    <t>REC_part_EDU_5cat</t>
  </si>
  <si>
    <t>REC_part_EDU_4cat</t>
  </si>
  <si>
    <t>range: 10mar1925,29dec1999</t>
  </si>
  <si>
    <t xml:space="preserve">Note: 356 values of . for each variable in here (patients with no care partner) </t>
  </si>
  <si>
    <t>range: 17-92</t>
  </si>
  <si>
    <t xml:space="preserve">The 4 category variable separates &lt;65 and 65-74. The 3 category age variable combines  &lt;65 and 65-74. The later was important for the patient age variables as there were only 3 patients in the &lt;65 group. </t>
  </si>
  <si>
    <t xml:space="preserve">Combination of race variable and ethnicity variable. The other category is comprised here of Hispanic Black or African American, Asian, Native Hawaiian or other Pacific Islander, American Indian or Alaska Native and mixed race. (Note that 1 person who was indicated white in race variable indicated "refused" for ethnicity and thus was set to refused in this combination variable). </t>
  </si>
  <si>
    <t>Note: investigators may have had more missing values here before because interview date was missing for 1 care partner. This date has been retrieved from westat. Do not know, missing and refused are those dk/e/r in DOB</t>
  </si>
  <si>
    <t>Recoded from separate day, month, year variables. We may be able to recover the 10 missings (dk/refused/missing) with medicare claims data at a later time. The missing value stems from a value of 1904 in year which we set to missing.</t>
  </si>
  <si>
    <t>Section</t>
  </si>
  <si>
    <t>Sociodemographics</t>
  </si>
  <si>
    <t>Relationship mapping</t>
  </si>
  <si>
    <t>REC_cpait_RELAT</t>
  </si>
  <si>
    <t>Recode: Relationship with care partner (care partner is my) in 5 categories</t>
  </si>
  <si>
    <t>Spouse / significant other</t>
  </si>
  <si>
    <t>Children (incl in-law &amp; step)</t>
  </si>
  <si>
    <t>Other family (inc in-law &amp; step)</t>
  </si>
  <si>
    <t>Friend</t>
  </si>
  <si>
    <t>Note that this recode differs slightly between the patient and the care partner version. For patients, there is a category indicating that the care partner is their child while for care partners there is a category indicating that the patient is their parent.</t>
  </si>
  <si>
    <t>REC_part_RELAT</t>
  </si>
  <si>
    <t>Recode: Relationship with patient (patient is my) in 5 categories</t>
  </si>
  <si>
    <t>Parent (incl in-law &amp; step)</t>
  </si>
  <si>
    <t>Recode: Total score TICS-M, items 1-15</t>
  </si>
  <si>
    <t>Recode: HRS score TICS-M, items 1-5, 8-10, 12LN, 13LN, 15</t>
  </si>
  <si>
    <t>Recode: Indicates that participant did not do TICS-M survey</t>
  </si>
  <si>
    <t>Missing: Participant did not do TICS-M</t>
  </si>
  <si>
    <t>TICS-M done</t>
  </si>
  <si>
    <t>TICS-M not done</t>
  </si>
  <si>
    <r>
      <t xml:space="preserve">Note (info on recoding decision rules and/or version changes 1.3 and 1.4) </t>
    </r>
    <r>
      <rPr>
        <b/>
        <sz val="13"/>
        <color rgb="FFFF0000"/>
        <rFont val="Calibri"/>
        <family val="2"/>
        <scheme val="minor"/>
      </rPr>
      <t>Comments regarding version changes in red.</t>
    </r>
  </si>
  <si>
    <t>range: 1-4</t>
  </si>
  <si>
    <t>E-COG 12</t>
  </si>
  <si>
    <t>Missing</t>
  </si>
  <si>
    <t>.n</t>
  </si>
  <si>
    <t xml:space="preserve">Do not know </t>
  </si>
  <si>
    <t>Missing, no ECOG administered</t>
  </si>
  <si>
    <t>Recode: ECOG-12 sum of score (NOT corrected for missigness)</t>
  </si>
  <si>
    <t>Recode: Number of missing ECOG-12 items</t>
  </si>
  <si>
    <t>range: 10-48</t>
  </si>
  <si>
    <t>REC_cpait_PHQ2total</t>
  </si>
  <si>
    <t>range: 0-6</t>
  </si>
  <si>
    <t xml:space="preserve">.d </t>
  </si>
  <si>
    <t>Recode: PHQ-2, sum of items 1-2 of PHQ</t>
  </si>
  <si>
    <t>Negative</t>
  </si>
  <si>
    <t>Positive</t>
  </si>
  <si>
    <t xml:space="preserve">Recode: PHQ-2, quick depression screen </t>
  </si>
  <si>
    <t>REC_cpait_PHQ2</t>
  </si>
  <si>
    <t xml:space="preserve">.r </t>
  </si>
  <si>
    <t>REC_part_PHQ2total</t>
  </si>
  <si>
    <t>REC_part_PHQ2</t>
  </si>
  <si>
    <t>STAI-6</t>
  </si>
  <si>
    <t>REC_part_STAI6</t>
  </si>
  <si>
    <t>REC_part_STAI_high</t>
  </si>
  <si>
    <t>Recode: STAI6 - total score</t>
  </si>
  <si>
    <t>High</t>
  </si>
  <si>
    <t>range: 6-24</t>
  </si>
  <si>
    <t>Recode: STAI6 - high score (&gt;=14)</t>
  </si>
  <si>
    <r>
      <t>STAI6 is the sum for the 6 items of the STAI. NOTE that scores for items 1, 4 and 5 are reversed before creating the sum. STAI_high dichotomizes STAI6 into high and low anxiety. The cut-off was set 1 SD above the mean (Mean: 10.19, SD: 3.88) Reference:  Millar K, Jelicic M, Bonke B, Asbury AJ (1995) Assessment of preoperative anxiety: comparison of measures in patients awaiting surgery for breast cancer. </t>
    </r>
    <r>
      <rPr>
        <i/>
        <sz val="10"/>
        <color rgb="FF222222"/>
        <rFont val="Calibri"/>
        <family val="2"/>
        <scheme val="minor"/>
      </rPr>
      <t>Br J Anaesth</t>
    </r>
    <r>
      <rPr>
        <sz val="10"/>
        <color rgb="FF222222"/>
        <rFont val="Calibri"/>
        <family val="2"/>
        <scheme val="minor"/>
      </rPr>
      <t> </t>
    </r>
    <r>
      <rPr>
        <b/>
        <sz val="10"/>
        <color rgb="FF222222"/>
        <rFont val="Calibri"/>
        <family val="2"/>
        <scheme val="minor"/>
      </rPr>
      <t>74</t>
    </r>
    <r>
      <rPr>
        <sz val="10"/>
        <color rgb="FF222222"/>
        <rFont val="Calibri"/>
        <family val="2"/>
        <scheme val="minor"/>
      </rPr>
      <t xml:space="preserve">: 180–183
No score was assigned if 1 or more items were missing. .r indicates that both items were answered with refused. .e indicates missing: one or more items were answered with do not know, refused or a mix. </t>
    </r>
  </si>
  <si>
    <t>Low</t>
  </si>
  <si>
    <t xml:space="preserve">REC_part_CAPACITY_comm </t>
  </si>
  <si>
    <t xml:space="preserve">REC_part_CAPACITY_cap </t>
  </si>
  <si>
    <t xml:space="preserve">REC_part_CAPACITY_overall </t>
  </si>
  <si>
    <t>REC_part_CAPACITY_missing</t>
  </si>
  <si>
    <t>Missing, no capacity administered</t>
  </si>
  <si>
    <t>Recode: Capacity mean communication domain score</t>
  </si>
  <si>
    <t>Recode: Capacity mean capacity domain score</t>
  </si>
  <si>
    <t>Recode: Capacity mean score overall</t>
  </si>
  <si>
    <t>Recode: number of missing items on CAPACITY scale</t>
  </si>
  <si>
    <t xml:space="preserve">CAPACITY </t>
  </si>
  <si>
    <r>
      <t xml:space="preserve">Note that this item was skipped if answers to part_AccompanyCheckUp  &amp; part_AccompanySpecialtyCare were both never (N=47).   
Capacity consits of items 1-6 communication domain (part_ProviderExplain through part_ProviderAskDevelop) and items 7-12 capacity domain ( part_ProviderAskHelp through part_ProviderCommunityResources). Values for 1-3 and 12 recoded to:    * 1 never  * 2 sometimes   * 3 usually   * 4 always. Values for Q2 remained as it was:  * 1 Not at all   * 2 A little bit  * 3 Somewhat  * 4 Very well 
Mean score calculated for both domains and overall score. All scores were set to missing if 2 or more of the 12 items were missing. 
dk and refused are considered missing. 
d = don't know on all items .r = refused on all items .n = score set to missing, between 2 and 11 items were missing. .e = all items missing, no capacity administered (the 47 cases whom never accompanied patient to health care visits. 
Reference: Courtney Harold Van Houtven et al (2017) Development and Initial Validation of the Caregiver Perceptions About Communication With Clinical Team Members (CAPACITY) Measure. </t>
    </r>
    <r>
      <rPr>
        <i/>
        <sz val="11"/>
        <color theme="1"/>
        <rFont val="Calibri"/>
        <family val="2"/>
        <scheme val="minor"/>
      </rPr>
      <t xml:space="preserve">Medical Care Research and Review </t>
    </r>
    <r>
      <rPr>
        <sz val="11"/>
        <color theme="1"/>
        <rFont val="Calibri"/>
        <family val="2"/>
        <scheme val="minor"/>
      </rPr>
      <t>doi: 10.1177/1077558717747985</t>
    </r>
  </si>
  <si>
    <t>REC_part_ZARIT</t>
  </si>
  <si>
    <t>Recode: ZARIT total score</t>
  </si>
  <si>
    <t>Range: 0-44</t>
  </si>
  <si>
    <t>REC_part_ZARIT_missing</t>
  </si>
  <si>
    <t>Recode: Number of missing items on ZARIT scale</t>
  </si>
  <si>
    <t xml:space="preserve">
score calculation: sum of the non-missing item values. 
if ANY items are missing, scale score is set to missing.
12-item scale, with 5 values: 0-4, never, rarely, sometimes, quite frequently, nearly always.  
</t>
  </si>
  <si>
    <t>Zarit - subjective burden</t>
  </si>
  <si>
    <t>REC_part_ECOG_sum</t>
  </si>
  <si>
    <t>REC_part_ECOG_missing</t>
  </si>
  <si>
    <t>REC_part_ECOG_avg</t>
  </si>
  <si>
    <t>REC_cpait_ECOG_sum</t>
  </si>
  <si>
    <t>REC_cpait_ECOG_missing</t>
  </si>
  <si>
    <t>REC_cpait_ECOG_avg</t>
  </si>
  <si>
    <t>REC_cpait_AGE</t>
  </si>
  <si>
    <t>REC_part_AGE</t>
  </si>
  <si>
    <t>REC_part_noTICS</t>
  </si>
  <si>
    <t>REC_part_TICS_total</t>
  </si>
  <si>
    <t>REC_part_TICSHRS_total</t>
  </si>
  <si>
    <t>REC_cpait_noTICS</t>
  </si>
  <si>
    <t>REC_cpait_TICS_total</t>
  </si>
  <si>
    <t>REC_cpait_TICSHRS_total</t>
  </si>
  <si>
    <t>Non-agreement, incorrect</t>
  </si>
  <si>
    <t>Agreement, correct</t>
  </si>
  <si>
    <t>Recode: Agreement btw pt self report and Amyloid PET scan result, binary</t>
  </si>
  <si>
    <t>True positive</t>
  </si>
  <si>
    <t>True negative</t>
  </si>
  <si>
    <t>False positive</t>
  </si>
  <si>
    <t>False negative</t>
  </si>
  <si>
    <t xml:space="preserve">Recode: Agreement btw pt self report and Amyloid PET scan result in 4 categories </t>
  </si>
  <si>
    <t>REC_cpait_CrrctIntrScn_Bnry</t>
  </si>
  <si>
    <t>REC_cpait_CrrctIntrScn_cat</t>
  </si>
  <si>
    <t>These variables compare cpait_RsltPosNeg and AF_AMYLOID_RESULT. .e indicates missing: for 4 participants there was no scan result, for 4 participants the scan was uninterpretable and for 21 participants the confidence was low (AF_RESULT_CONFIDENCE). For complete dyads these numbers are 3, 4, and 18 respectively</t>
  </si>
  <si>
    <t>REC_part_CrrctIntrScn_Bnry</t>
  </si>
  <si>
    <t>REC_part_CrrctIntrScn_cat</t>
  </si>
  <si>
    <t>TICS-M</t>
  </si>
  <si>
    <t>range: 0-35 (avg 16.3 for total sample, 16.1 for main analytical sample)</t>
  </si>
  <si>
    <t>range: 0-41 (avg 20.7 for total sample, 20.6 for main analytical sample)</t>
  </si>
  <si>
    <t>range: 4-41. Average: 27.9</t>
  </si>
  <si>
    <t>range: 4-35. Average: 22.7</t>
  </si>
  <si>
    <r>
      <rPr>
        <b/>
        <sz val="11"/>
        <color theme="1"/>
        <rFont val="Calibri"/>
        <family val="2"/>
        <scheme val="minor"/>
      </rPr>
      <t>Scoring TICS-M:</t>
    </r>
    <r>
      <rPr>
        <sz val="11"/>
        <color theme="1"/>
        <rFont val="Calibri"/>
        <family val="2"/>
        <scheme val="minor"/>
      </rPr>
      <t xml:space="preserve"> Maximum total score is 41. Item 1 has 3 parts, each parts is worth 1 pt if correct. Items 12 and 13, each have 2 parts, each part is worth 1 pt if correct .
1 point for items    2, 5*, 7*, 9, 10, 11, 14.  2 points for items 4 and 6. 
 *Item 5 and 7 are only administered if the subject asks to start over on Item 4 or 6, respectively.  So there is only a score for Item 4 or Item 5, not for both of them.  Same is true for 6 and 7. * Sum each correct word recalled for Items 3 and 15, max 10 points. * Sum each correct response for Item 8, max 5 points.
</t>
    </r>
    <r>
      <rPr>
        <b/>
        <sz val="11"/>
        <color theme="1"/>
        <rFont val="Calibri"/>
        <family val="2"/>
        <scheme val="minor"/>
      </rPr>
      <t>Scoring HRS version</t>
    </r>
    <r>
      <rPr>
        <sz val="11"/>
        <color theme="1"/>
        <rFont val="Calibri"/>
        <family val="2"/>
        <scheme val="minor"/>
      </rPr>
      <t xml:space="preserve">
Maximum score is 35. HRS uses: 1, 2, 3, 4, 5, 8, 9, 10, 12LN, 13LN, 15  * all exact the same scoring as for these items in coding above.  HRS excludes: 6, 7, 11, 14, 12FN, 13FN.
 </t>
    </r>
    <r>
      <rPr>
        <b/>
        <sz val="11"/>
        <rFont val="Calibri"/>
        <family val="2"/>
        <scheme val="minor"/>
      </rPr>
      <t xml:space="preserve">Additional cleaning decision rules: </t>
    </r>
    <r>
      <rPr>
        <sz val="11"/>
        <color theme="1"/>
        <rFont val="Calibri"/>
        <family val="2"/>
        <scheme val="minor"/>
      </rPr>
      <t xml:space="preserve">
* Values "don't know" "refused" "missing" were all coded as incorrect: 0 points. IF all items were missing for TICS-M, no item scores were assigned and no total score was assigned. This is indicated in the variable "REC_cpait_noTICSM" and "REC_part_noTICSM". 
* For item 10: Prickly pear or prickly pear tree as well as puntia (opuntia) and yucka were considered correct.            </t>
    </r>
  </si>
  <si>
    <r>
      <rPr>
        <b/>
        <sz val="11"/>
        <color theme="1"/>
        <rFont val="Calibri"/>
        <family val="2"/>
        <scheme val="minor"/>
      </rPr>
      <t>Scoring TICS-M:</t>
    </r>
    <r>
      <rPr>
        <sz val="11"/>
        <color theme="1"/>
        <rFont val="Calibri"/>
        <family val="2"/>
        <scheme val="minor"/>
      </rPr>
      <t xml:space="preserve"> Maximum total score is 41. Item 1 has 3 parts, each parts is worth 1 pt if correct. Items 12 and 13, each have 2 parts, each part is worth 1 pt if correct .
1 point for items    2, 5*, 7*, 9, 10, 11, 14.  2 points for items 4 and 6. 
 *Item 5 and 7 are only administered if the subject asks to start over on Item 4 or 6, respectively.  So there is only a score for Item 4 or Item 5, not for both of them.  Same is true for 6 and 7. * Sum each correct word recalled for Items 3 and 15, max 10 points. * Sum each correct response for Item 8, max 5 points.
</t>
    </r>
    <r>
      <rPr>
        <b/>
        <sz val="11"/>
        <color theme="1"/>
        <rFont val="Calibri"/>
        <family val="2"/>
        <scheme val="minor"/>
      </rPr>
      <t>Scoring HRS version</t>
    </r>
    <r>
      <rPr>
        <sz val="11"/>
        <color theme="1"/>
        <rFont val="Calibri"/>
        <family val="2"/>
        <scheme val="minor"/>
      </rPr>
      <t xml:space="preserve">
Maximum score is 35. HRS uses: 1, 2, 3, 4, 5, 8, 9, 10, 12LN, 13LN, 15  * all exact the same scoring as for these items in coding above.  HRS excludes: 6, 7, 11, 14, 12FN, 13FN.
 </t>
    </r>
    <r>
      <rPr>
        <b/>
        <sz val="11"/>
        <rFont val="Calibri"/>
        <family val="2"/>
        <scheme val="minor"/>
      </rPr>
      <t xml:space="preserve">Additional cleaning decision rules: </t>
    </r>
    <r>
      <rPr>
        <sz val="11"/>
        <color theme="1"/>
        <rFont val="Calibri"/>
        <family val="2"/>
        <scheme val="minor"/>
      </rPr>
      <t xml:space="preserve">
* Values "don't know" "refused" "missing" were all coded as incorrect: 0 points. IF all items were missing for TICS-M, no item scores were assigned and no total score was assigned. This is indicated in the variable "REC_cpait_noTICSM" and "REC_part_noTICSM".
* For items 3 and 15: If the "Word not on list variable" (only available for patients, not for care partners) contained a word that was exactly as one of the 10 words on the list, this was assumed correct. * For items 3 and 15: If a numeric value 1-10 was noted in the "Word not on list variables" and the corresponding word variable was missing, it was assumed that the numeric value of 1-10 should have been placed in the corresponding word variable. However a written out number one through ten was assumed to be the word said by the patient and so no points were assigned. 
* For item 10: Prickly pear or prickly pear tree as well as puntia (opuntia) and yucka were considered correct.                          
</t>
    </r>
  </si>
  <si>
    <t>Recode: combination of household and individual exact and categorical variables</t>
  </si>
  <si>
    <t xml:space="preserve">REC_cpait_HHINCOME_cat10 </t>
  </si>
  <si>
    <t>Less than $20,000</t>
  </si>
  <si>
    <t>$20,001 to $45,000</t>
  </si>
  <si>
    <t>$45,001 to $70,000</t>
  </si>
  <si>
    <t>$70,001 to $75,000</t>
  </si>
  <si>
    <t>$75,001 to $100,000</t>
  </si>
  <si>
    <t>$100,001 to $120,000</t>
  </si>
  <si>
    <t>$120,001 to $125,000</t>
  </si>
  <si>
    <t>$125,001 to $150,000</t>
  </si>
  <si>
    <t>$150,001 to $175,000</t>
  </si>
  <si>
    <t>More than $175,000</t>
  </si>
  <si>
    <t>This variable combines the 4 income variables for patients. Categorical income was only asked if participant could or would not give the exact amount. Household income was only asked if participant indicated living with at least 1 other person. This recode was coded as follows: • Basis for var: HHIncomeCat
• If missing, replaced with HHIncome (exact amount), assigned to the appropriate category  • IF participant indicated a single person household, IncomeCat or Income was used to assign the individual income to the appropriate category (for single person households, individual income = household income). • NOTE: if HHincomeCat and HHincome were dk or refused, but individual income was available, individual income was NOT used to replace dk or refused (for multi person households, individual income does not (necessarily) equal household income).</t>
  </si>
  <si>
    <t>No score, measure administered but &gt;=3 items missing</t>
  </si>
  <si>
    <t>No score, measure administered but &gt;=1 item(s) missing</t>
  </si>
  <si>
    <t>No score, measure administered but &gt;=2 items missing</t>
  </si>
  <si>
    <t>No score, measure administered but &gt;=4 items missing</t>
  </si>
  <si>
    <t>range: 7-45</t>
  </si>
  <si>
    <t>REC_cpait_ECOG_missing_excl9</t>
  </si>
  <si>
    <t>Recode: Number of missing ECOG-12 items (excluding value 9)</t>
  </si>
  <si>
    <t>REC_cpait_ECOG_answered</t>
  </si>
  <si>
    <t>REC_part_ECOG_missing_excl9</t>
  </si>
  <si>
    <t>REC_part_ECOG_answered</t>
  </si>
  <si>
    <t>Recode: ECOG-12 average score (corrected for missigness)</t>
  </si>
  <si>
    <t>Recode: Number of ECOG-12 items answered (excluding value 9)</t>
  </si>
  <si>
    <r>
      <rPr>
        <sz val="11"/>
        <color rgb="FFFF0000"/>
        <rFont val="Calibri"/>
        <family val="2"/>
        <scheme val="minor"/>
      </rPr>
      <t xml:space="preserve">[Note changes between version 1.3 and 1.4. Prompt added in 1.4 "if told that the patient does not do a task, ask 'if [patient] were to [...], do you think [s/he] woul ddo tas well as [s/he] would have 10 years ago?' If they are able to answer this qeuestion, probe for the appropriate response option. If they are not able to answer this question, code value 9 (he/she does not do that)] 
</t>
    </r>
    <r>
      <rPr>
        <sz val="11"/>
        <color theme="1"/>
        <rFont val="Calibri"/>
        <family val="2"/>
        <scheme val="minor"/>
      </rPr>
      <t>Score calculation for average :  The score is calculated as a mean of the answered items only, so values of “He/she does not do that”, DK, Refused, or Missing will be discarded. 
* If 4 or more items missing (value 9 is NOT seen as missing here) "I do not do that"), average score is set to missing. (No cases for care partners, only for patients)
.d = don't know on all items .r = refused on all items .n = some items were answered but more than 3 missing so no score calculated (cases for patients only) .e = all items missing, most likely were adminsistered questionnaire version 1.4 which did not include ECOG (cases for patients only).</t>
    </r>
    <r>
      <rPr>
        <sz val="11"/>
        <color rgb="FFFF0000"/>
        <rFont val="Calibri"/>
        <family val="2"/>
        <scheme val="minor"/>
      </rPr>
      <t xml:space="preserve">
</t>
    </r>
  </si>
  <si>
    <t>REC_cpait_PHQ8</t>
  </si>
  <si>
    <t>REC_cpait_PHQ_missing</t>
  </si>
  <si>
    <t>range: 0-24</t>
  </si>
  <si>
    <t>Recode: Number of missing items on PHQ</t>
  </si>
  <si>
    <t>Recode: PHQ-8, not adjusted for missigness</t>
  </si>
  <si>
    <t>range: 0-21</t>
  </si>
  <si>
    <t>REC_part_PHQ8</t>
  </si>
  <si>
    <t>REC_part_PHQ_missing</t>
  </si>
  <si>
    <t>PHQ-2 &amp; PHQ-8</t>
  </si>
  <si>
    <t xml:space="preserve">PHQ2total is the sum of items 1 and 2 of the Patient Health Questionnaire. PHQ2 is the 0/1 recode of this variable to indicate a positive (&gt;= 3) or negative quick depression screen. A score is only calculated if both items are not missing.  .d indicates that both items were answered with do not know. .r indicates that both items were answered with refused. .e indicates missing: at least one of the two items was answered with do not know, refused or a mix. 
PHQ8 is the sum of items 1, 2, 4, 6, 7 and the highest value of 3a/b, 5a/b and 8a/b each. Note that this measure is not adjutsed for missigness. If the participant refused all items, the participant is coded .r (refused). If the participant has 3 or more missing items, the score is set to missing (coded .n). To calculate missing items, the a/b items are both counted as their own item. </t>
  </si>
  <si>
    <t xml:space="preserve">PHQ2total is the sum of items 1 and 2 of the Patient Health Questionnaire. PHQ2 is the 0/1 recode of this variable to indicate a positive (&gt;= 3) or negative quick depression screen. A score is only calculated if both items are not missing.  .d indicates that both items were answered with do not know. .r indicates that both items were answered with refused. .e indicates missing: at least one of the two items was answered with do not know or refused. 
PHQ8 is the sum of items 1, 2, 4, 6, 7 and the highest value of 3a/b, 5a/b and 8a/b each. Note that this measure is not adjutsed for missigness.If the participant has 3 or more missing items, the score is set to missing (coded .n). To calculate missing items, the a/b items are both counted as their own item. </t>
  </si>
  <si>
    <t>Recode from variables part_Race_ELM_1 through part_Race_ELM_6 and part_RaceOS. Some people did not check one (or more) of the five race categories and instead indicated other. For most, we were able to assign a race based on what they specificied in the part_RaceOS variable (see excel file on race with decision rules). For 5 of them, what was specified was inconclusive, they were left missing (.e) for this variable. A participant was considered mixed race if more than 1 of the 5 race categories was indicated.</t>
  </si>
  <si>
    <t>REC_part_CRAfinancial_missing</t>
  </si>
  <si>
    <t>REC_part_CRAfinancial</t>
  </si>
  <si>
    <t>Recode: mean score, 3-item financial subscale of CRA</t>
  </si>
  <si>
    <t>Recode: number of missing items on 3-item financial subscale of CRA</t>
  </si>
  <si>
    <t>range: 1-5</t>
  </si>
  <si>
    <t>Loneliness</t>
  </si>
  <si>
    <t>REC_part_LONELINESS</t>
  </si>
  <si>
    <t>Recode: total score loneliness scale</t>
  </si>
  <si>
    <t>REC_part_LONELINESS_missing</t>
  </si>
  <si>
    <t>Recode: number of items missing on loneliness scale</t>
  </si>
  <si>
    <t xml:space="preserve">.n </t>
  </si>
  <si>
    <t xml:space="preserve">Recode of 3 item loneliness scale. Scoring: sum of all items. Score set to missing if one or more items were missing (indicated with .n). .r indicates that all items were refused. .d indicates that all items were answered with "do not know". </t>
  </si>
  <si>
    <t>REC_cpait_LONELINESS</t>
  </si>
  <si>
    <t>REC_cpait_LONELINESS_missing</t>
  </si>
  <si>
    <t xml:space="preserve">Refused </t>
  </si>
  <si>
    <t xml:space="preserve">Black or African American </t>
  </si>
  <si>
    <t>Total sample (N=2228)</t>
  </si>
  <si>
    <t>Main analytical sample (complete dyads) (N=1872)</t>
  </si>
  <si>
    <t>REC_PRE_DIFF_DX1_CAT</t>
  </si>
  <si>
    <t>REC_PRE_DIFF_DX1_LCI</t>
  </si>
  <si>
    <t>REC_PST_DIFF_DX1_CAT</t>
  </si>
  <si>
    <t>REC_PST_DIFF_DX1_LCI</t>
  </si>
  <si>
    <t xml:space="preserve">Recode: Categorical grouping of pre-scan primary diagnosis
</t>
  </si>
  <si>
    <t xml:space="preserve">Recode: Categorical grouping of post-scan primary diagnosis
</t>
  </si>
  <si>
    <t>Recode: categories of pre-scan primary diagnosis and impairment level</t>
  </si>
  <si>
    <t>Recode: categories of post-scan primary diagnosis and impairment level</t>
  </si>
  <si>
    <t>Not Alzheimers disease</t>
  </si>
  <si>
    <t>Alzheimers disease</t>
  </si>
  <si>
    <t>AD dementia</t>
  </si>
  <si>
    <t>Non-AD dementia</t>
  </si>
  <si>
    <t>MCI due to AD</t>
  </si>
  <si>
    <t xml:space="preserve">MCI not due to AD </t>
  </si>
  <si>
    <t>REC_cpait_Qversion</t>
  </si>
  <si>
    <t>REC_cpait_Qversion_specific</t>
  </si>
  <si>
    <t>Recode: indicates which questionnaire version was administered</t>
  </si>
  <si>
    <t>Recode: indicates questionnaire version administered, specifies restarts</t>
  </si>
  <si>
    <t>Old (1.3, before 10/08)</t>
  </si>
  <si>
    <t>New (1.4, on/after 10/08)</t>
  </si>
  <si>
    <t>Restart: start of qualitative story</t>
  </si>
  <si>
    <t>Restart: during qualitative story</t>
  </si>
  <si>
    <t>Restart: start/during planning for the future</t>
  </si>
  <si>
    <t>Restart: before ECOG, after planning for the future</t>
  </si>
  <si>
    <t>Restart: during ECOG</t>
  </si>
  <si>
    <t>Restart: start of hypothetical risky treatment</t>
  </si>
  <si>
    <t>Restart: during hypothetical risky treatment</t>
  </si>
  <si>
    <t>Restart: after hypothetical risky treatment, means no different from 1.4</t>
  </si>
  <si>
    <t>Restart: before numeracy, after LACP</t>
  </si>
  <si>
    <t>Restart: start/during LACP (life and advance care planning for the care partner)</t>
  </si>
  <si>
    <t>REC_part_Qversion</t>
  </si>
  <si>
    <t>REC_part_Qversion_specific</t>
  </si>
  <si>
    <t>Both: restart that spans 10/08</t>
  </si>
  <si>
    <r>
      <t xml:space="preserve">REC_part_Qversion indicates whether the participant received the old questionnaire, the new questionnaire or both. It's coded as follows:
1 (old/1.3) if the END date was before 10/08 (interview finished before the change date) coded 2 (new/1.4) if the START date was on or after 10/08 (interview started on or after the change date) coded 3 (restart) if none of the above applied (interview did not finish before 10/08 AND did not start after, so interview has started before 10/08 but finished after 10/08). part_rmpend_date is used for the start date (date that relationship mapping section was finished) and  part_resultcode_date is used for the end date (date of most recent/last interview outcome). 
REC_part_Qversion_specific uses the first variable as a basis but specifies (as much as possible) for all the restarts where in the questionnaire they restarted, these restart points were determined by looking at missing data patterns. 
</t>
    </r>
    <r>
      <rPr>
        <b/>
        <sz val="11"/>
        <color rgb="FFFF0000"/>
        <rFont val="Calibri"/>
        <family val="2"/>
        <scheme val="minor"/>
      </rPr>
      <t xml:space="preserve">It will be helpful to use these variables to see which questionnaire was administered to care partners, specifically when you look at variables which are present both in 1.3 and 1.4 but for which the wording or prompts changed (which may influence how participants answered the question). </t>
    </r>
  </si>
  <si>
    <r>
      <t xml:space="preserve">REC_cpait_Qversion indicates whether the participant received the old questionnaire, the new questionnaire or both. It's coded as follows:
1 (old/1.3) if the END date was before 10/08 (interview finished before the change date) coded 2 (new/1.4) if the START date was on or after 10/08 (interview started on or after the change date) coded 3 (restart) if none of the above applied (interview did not finish before 10/08 AND did not start after, so interview has started before 10/08 but finished after 10/08). cpait_rmpend_date is used for the start date (date that relationship mapping section was finished) and  cpait_resultcode_date is used for the end date (date of most recent/last interview outcome). 
REC_cpait_Qversion_specific uses the first variable as a basis but specifies (as much as possible) for all the restarts where in the questionnaire they restarted, these restart points were determined by looking at missing data patterns. 
</t>
    </r>
    <r>
      <rPr>
        <b/>
        <sz val="11"/>
        <color rgb="FFFF0000"/>
        <rFont val="Calibri"/>
        <family val="2"/>
        <scheme val="minor"/>
      </rPr>
      <t xml:space="preserve">It will be helpful to use these variables to see which questionnaire was administered to patients, specifically when you look at variables which are present both in 1.3 and 1.4 but for which the wording or prompts changed (which may influence how participants answered the question). </t>
    </r>
  </si>
  <si>
    <t xml:space="preserve">REC_part_HHINCOME_cat10 </t>
  </si>
  <si>
    <t>This variable combines the 4 income variables for care partners. Categorical income was only asked if participant could or would not give the exact amount. Household income was only asked if participant indicated living with at least 1 other person. This recode was coded as follows: • Basis for var: HHIncomeCat
• If missing, replaced with HHIncome (exact amount), assigned to the appropriate category  • IF participant indicated a single person household, IncomeCat or Income was used to assign the individual income to the appropriate category (for single person households, individual income = household income). • NOTE: if HHincomeCat and HHincome were dk or refused, but individual income was available, individual income was NOT used to replace dk or refused (for multi person households, individual income does not (necessarily) equal household income).</t>
  </si>
  <si>
    <r>
      <t>Scoring: mean of items 3, 4, 5 of perceived financial strain section. These 3 items make up the financial subscale of the Caregiver Reaction Assessment. Item 3 (adequate financial resources) was reversed for this score (so that high score = negative)</t>
    </r>
    <r>
      <rPr>
        <sz val="11"/>
        <rFont val="Calibri"/>
        <family val="2"/>
        <scheme val="minor"/>
      </rPr>
      <t>. Mean only calculated if none of the items were missing. Reference: Given et al (1992) The caregiver reaction assessment (CRA) for caregivers to persons with chronic physical and mental impairments.</t>
    </r>
  </si>
  <si>
    <t xml:space="preserve">REC_cpait_partnerint </t>
  </si>
  <si>
    <t>No care partner interview</t>
  </si>
  <si>
    <t xml:space="preserve">Care partner interview available </t>
  </si>
  <si>
    <t xml:space="preserve">Indicates whether there is a matcing care partner interview for the patient record. </t>
  </si>
  <si>
    <t>REC_DIFF_DX1_LCI_CHNG</t>
  </si>
  <si>
    <t xml:space="preserve">Recode: Change in AD diagnosis pre to post scan by LCI </t>
  </si>
  <si>
    <t>Dementia, AD to non-AD</t>
  </si>
  <si>
    <t>Dementia, non-AD to AD</t>
  </si>
  <si>
    <t>Dementia, no change</t>
  </si>
  <si>
    <t>MCI, AD to non-AD</t>
  </si>
  <si>
    <t>MCI, non-AD to AD</t>
  </si>
  <si>
    <t xml:space="preserve">MCI, no change </t>
  </si>
  <si>
    <t>Complete</t>
  </si>
  <si>
    <t>Household identifier</t>
  </si>
  <si>
    <t>Text</t>
  </si>
  <si>
    <t>Range from 99100100 to 99115281</t>
  </si>
  <si>
    <t>String</t>
  </si>
  <si>
    <t>Relationship to care partner</t>
  </si>
  <si>
    <t>Husband</t>
  </si>
  <si>
    <t>Wife</t>
  </si>
  <si>
    <t>Significant other, partner</t>
  </si>
  <si>
    <t>Father</t>
  </si>
  <si>
    <t>Mother</t>
  </si>
  <si>
    <t>Grandfather</t>
  </si>
  <si>
    <t>Grandmother</t>
  </si>
  <si>
    <t>Aunt</t>
  </si>
  <si>
    <t>Uncle</t>
  </si>
  <si>
    <t>Brother</t>
  </si>
  <si>
    <t>Sister</t>
  </si>
  <si>
    <t>Son</t>
  </si>
  <si>
    <t>Daughter</t>
  </si>
  <si>
    <t>Son-in-law</t>
  </si>
  <si>
    <t>Daughter-in-law</t>
  </si>
  <si>
    <t>Father-in-law</t>
  </si>
  <si>
    <t>Mother-in-law</t>
  </si>
  <si>
    <t>DK</t>
  </si>
  <si>
    <t>Relationship to care partner, other specify</t>
  </si>
  <si>
    <t>NULL</t>
  </si>
  <si>
    <t>MISSING</t>
  </si>
  <si>
    <t>Range from Caregiver to stepfather</t>
  </si>
  <si>
    <t>cpait_CaseNo</t>
  </si>
  <si>
    <t>cpait_AlzId</t>
  </si>
  <si>
    <t>cpait_RESULTCATEGORY</t>
  </si>
  <si>
    <t>cpait_rmpend_date</t>
  </si>
  <si>
    <t>cpait_resultcode_date</t>
  </si>
  <si>
    <t>cpait_Relationship</t>
  </si>
  <si>
    <t xml:space="preserve">String </t>
  </si>
  <si>
    <t>range: 21017-21273</t>
  </si>
  <si>
    <t>range: 21017-21274</t>
  </si>
  <si>
    <t>Range from 100100 to 115281</t>
  </si>
  <si>
    <t xml:space="preserve">Alzheimer ID patient                          </t>
  </si>
  <si>
    <t xml:space="preserve">Resultcategory (complete or missing)          </t>
  </si>
  <si>
    <t xml:space="preserve">Recode: patient has corresponding care partner interview  </t>
  </si>
  <si>
    <t xml:space="preserve">End date of relationship mapping variable     </t>
  </si>
  <si>
    <t xml:space="preserve">Date of most recent/last interview outcome    </t>
  </si>
  <si>
    <t xml:space="preserve">Recode: indicates which questionnaire version was administered  </t>
  </si>
  <si>
    <t xml:space="preserve">Recode: indicates questionnaire version administered, specifies restarts </t>
  </si>
  <si>
    <t>cpait_RelationshipOS</t>
  </si>
  <si>
    <t>cpait_FollowUp</t>
  </si>
  <si>
    <t>cpait_Scheduled</t>
  </si>
  <si>
    <t>cpait_RecScanRslt</t>
  </si>
  <si>
    <t>cpait_RsltPosNeg</t>
  </si>
  <si>
    <t>Follow-up meeting with doctor about the PET scan</t>
  </si>
  <si>
    <t>Scheduled appointment</t>
  </si>
  <si>
    <t>Received PET scan results</t>
  </si>
  <si>
    <t>Positive or negative PET scan results</t>
  </si>
  <si>
    <t>No</t>
  </si>
  <si>
    <t>Yes</t>
  </si>
  <si>
    <t>No, it still needs to be scheduled</t>
  </si>
  <si>
    <t>Yes, it is scheduled</t>
  </si>
  <si>
    <t>Positive result</t>
  </si>
  <si>
    <t>Negative result</t>
  </si>
  <si>
    <t>Permission to record</t>
  </si>
  <si>
    <t>Confirm permission to record</t>
  </si>
  <si>
    <t>Recording denied</t>
  </si>
  <si>
    <t>CONTINUOUS</t>
  </si>
  <si>
    <t>Range from 1 to 1</t>
  </si>
  <si>
    <t>Recording: results of PET scan meaning, according to the doctor</t>
  </si>
  <si>
    <t>CONTINUE</t>
  </si>
  <si>
    <t>Results of PET scan meaning, according to the doctor</t>
  </si>
  <si>
    <t>Recording: Explanation of how the results influenced participant's future</t>
  </si>
  <si>
    <t>Explanation of how the results influenced participant's future</t>
  </si>
  <si>
    <t>Recording: Explanation of how the results affect care and treatment</t>
  </si>
  <si>
    <t>Explanation of how the results affect care and treatment</t>
  </si>
  <si>
    <t>Recording: Explanation of steps took to obtain diagnosis</t>
  </si>
  <si>
    <t>Explanation of steps took to obtain diagnosis</t>
  </si>
  <si>
    <t>Recording finished</t>
  </si>
  <si>
    <t>Level of importance to get the results of the PET scan</t>
  </si>
  <si>
    <t>Least Important</t>
  </si>
  <si>
    <t>2 out of 10 importance</t>
  </si>
  <si>
    <t>3 out of 10 importance</t>
  </si>
  <si>
    <t>4 out of 10 importance</t>
  </si>
  <si>
    <t>5 out of 10 importance</t>
  </si>
  <si>
    <t>6 out of 10 importance</t>
  </si>
  <si>
    <t>7 out of 10 importance</t>
  </si>
  <si>
    <t>8 out of 10 importance</t>
  </si>
  <si>
    <t>9 out of 10 importance</t>
  </si>
  <si>
    <t>Most important</t>
  </si>
  <si>
    <t>cpait_PermitVRecord</t>
  </si>
  <si>
    <t>cpait_RecordPerm2</t>
  </si>
  <si>
    <t>cpait_RecordPermDenied</t>
  </si>
  <si>
    <t>cpait_DocResultsRec</t>
  </si>
  <si>
    <t>cpait_DocResults</t>
  </si>
  <si>
    <t>cpait_InfluencePlansRec</t>
  </si>
  <si>
    <t>cpait_InfluencePlans</t>
  </si>
  <si>
    <t>cpait_AffectCareRec</t>
  </si>
  <si>
    <t>cpait_AffectCare</t>
  </si>
  <si>
    <t>cpait_DiffDiagnosisRec</t>
  </si>
  <si>
    <t>cpait_DiffDiagnosis</t>
  </si>
  <si>
    <t>cpait_Rec2Finished</t>
  </si>
  <si>
    <t>cpait_ImportantRslt</t>
  </si>
  <si>
    <t>Qualitative story</t>
  </si>
  <si>
    <t xml:space="preserve">This section was included in version 1.3 but taken out in version 1.4.  </t>
  </si>
  <si>
    <t>Person who has the final say in making major family decisions</t>
  </si>
  <si>
    <t>You have the final say</t>
  </si>
  <si>
    <t>Care giver has the final say</t>
  </si>
  <si>
    <t>Both you and care giver have final say about equally</t>
  </si>
  <si>
    <t>Someone else has the final say</t>
  </si>
  <si>
    <t>You and someone else about equally</t>
  </si>
  <si>
    <t>Person who has the final say relationship to participant</t>
  </si>
  <si>
    <t>Person who has the final say relationship to participant, other specify</t>
  </si>
  <si>
    <t>Make your own health care decisions</t>
  </si>
  <si>
    <t>Make health care decisions together with care giver</t>
  </si>
  <si>
    <t>Leave health care decisions up to care giver</t>
  </si>
  <si>
    <t>Family member or friend who helps make health care decisions</t>
  </si>
  <si>
    <t>Someone else</t>
  </si>
  <si>
    <t>Person who is most involved relationship to participant</t>
  </si>
  <si>
    <t>Person who is most involved relationship to participant, other specify</t>
  </si>
  <si>
    <t>Range from ,myself to self</t>
  </si>
  <si>
    <t>Level of confidence that person will be able to represent wishes</t>
  </si>
  <si>
    <t>Not at all confident</t>
  </si>
  <si>
    <t>A little bit confident</t>
  </si>
  <si>
    <t>Somewhat confident</t>
  </si>
  <si>
    <t>Very confident</t>
  </si>
  <si>
    <t>cpait_FinalSay</t>
  </si>
  <si>
    <t>cpait_FinalSayRela</t>
  </si>
  <si>
    <t>cpait_FinalSayRelaOS</t>
  </si>
  <si>
    <t>cpait_MakeOwn</t>
  </si>
  <si>
    <t>cpait_MostInvolved</t>
  </si>
  <si>
    <t>cpait_MostInvolvedRela</t>
  </si>
  <si>
    <t>cpait_MostInvolvedRelaOS</t>
  </si>
  <si>
    <t>cpait_RepresentWishes</t>
  </si>
  <si>
    <t>Participant's preference to involve others or make own health care decisions</t>
  </si>
  <si>
    <t>Major decisions and healthcare making preferences</t>
  </si>
  <si>
    <t>Patient consulted financial planner about financing medical care</t>
  </si>
  <si>
    <t>Financial planner visit before or after scan</t>
  </si>
  <si>
    <t>After</t>
  </si>
  <si>
    <t>Before</t>
  </si>
  <si>
    <t>Patient made or revised a will or trust</t>
  </si>
  <si>
    <t>Will revision before or after scan</t>
  </si>
  <si>
    <t>Insurance to pay for a year or more in nursing home, assisted living, or home</t>
  </si>
  <si>
    <t>Obtained insurance before or after scan</t>
  </si>
  <si>
    <t>N/A</t>
  </si>
  <si>
    <t>Discussed with children before or after scan</t>
  </si>
  <si>
    <t>Move closer to family due to memory problems</t>
  </si>
  <si>
    <t>I already live close to my children or family</t>
  </si>
  <si>
    <t>No, I don't have children or family</t>
  </si>
  <si>
    <t>Move closer to family before or after scan</t>
  </si>
  <si>
    <t>Move in with family due to memory problems</t>
  </si>
  <si>
    <t>Move in with family before or after scan</t>
  </si>
  <si>
    <t>Children or family move closer to patient</t>
  </si>
  <si>
    <t>Children or family move closer before or after scan</t>
  </si>
  <si>
    <t>Considered moving to a retirement community</t>
  </si>
  <si>
    <t>Considered moving to a retirement community before or after scan</t>
  </si>
  <si>
    <t>Considered moving to an assisted living facility or nursing home</t>
  </si>
  <si>
    <t>Considered formal home care options if no longer totally independent</t>
  </si>
  <si>
    <t>Considered formal home care options before or after scan</t>
  </si>
  <si>
    <t>Sell home due to memory problems</t>
  </si>
  <si>
    <t>Sell home before or after scan</t>
  </si>
  <si>
    <t>Preference for the type of care patient would want if unable to speak</t>
  </si>
  <si>
    <t>Patient have a living will</t>
  </si>
  <si>
    <t>Patient created a living will before or after scan</t>
  </si>
  <si>
    <t>Patient have an advance directive</t>
  </si>
  <si>
    <t>Patient created an advance directive before or after scan</t>
  </si>
  <si>
    <t>Designated someone to be a health care proxy for patient</t>
  </si>
  <si>
    <t>Designated health care proxy before or after scan</t>
  </si>
  <si>
    <t>Discussed with partner before or after scan</t>
  </si>
  <si>
    <t>Care partner is health care proxy to the patient</t>
  </si>
  <si>
    <t>cpait_FinancialPlanner</t>
  </si>
  <si>
    <t>cpait_FinancialPlannerScan</t>
  </si>
  <si>
    <t>cpait_HaveWill</t>
  </si>
  <si>
    <t>cpait_HaveWillScan</t>
  </si>
  <si>
    <t>cpait_LongTermInsurance</t>
  </si>
  <si>
    <t>cpait_LongTermInsuranceScan</t>
  </si>
  <si>
    <t>cpait_DiscussPartner</t>
  </si>
  <si>
    <t>cpait_DiscussPartnerScan</t>
  </si>
  <si>
    <t>cpait_DiscussChildren</t>
  </si>
  <si>
    <t>cpait_DiscussChildrenScan</t>
  </si>
  <si>
    <t>cpait_MoveCloserFamily</t>
  </si>
  <si>
    <t>cpait_MoveCloserFamilyScan</t>
  </si>
  <si>
    <t>cpait_MoveInFamily</t>
  </si>
  <si>
    <t>cpait_MoveInFamilyScan</t>
  </si>
  <si>
    <t>cpait_FamilyMoveCloser</t>
  </si>
  <si>
    <t>cpait_FamilyMoveCloserScan</t>
  </si>
  <si>
    <t>cpait_MoveRetirement</t>
  </si>
  <si>
    <t>cpait_MoveRetirementScan</t>
  </si>
  <si>
    <t>cpait_MoveAssistedLiving</t>
  </si>
  <si>
    <t>cpait_MoveAssistedLivingScan</t>
  </si>
  <si>
    <t>cpait_FormalCare</t>
  </si>
  <si>
    <t>cpait_FormalCareScan</t>
  </si>
  <si>
    <t>cpait_MovePoorHealth</t>
  </si>
  <si>
    <t>cpait_MovePoorHealthScan</t>
  </si>
  <si>
    <t>cpait_SellHome</t>
  </si>
  <si>
    <t>cpait_SellHomeScan</t>
  </si>
  <si>
    <t>cpait_EndOfLife</t>
  </si>
  <si>
    <t>cpait_EndOfLifeScan</t>
  </si>
  <si>
    <t>cpait_SpokePartnerCare</t>
  </si>
  <si>
    <t>cpait_SpokePartnerCareScan</t>
  </si>
  <si>
    <t>cpait_SpokeProviders</t>
  </si>
  <si>
    <t>cpait_SpokeProvidersScan</t>
  </si>
  <si>
    <t>cpait_LivingWill</t>
  </si>
  <si>
    <t>cpait_LivingWillScan</t>
  </si>
  <si>
    <t>cpait_AdvanceDirective</t>
  </si>
  <si>
    <t>cpait_AdvanceDirectiveScan</t>
  </si>
  <si>
    <t>cpait_HealthCareProxy</t>
  </si>
  <si>
    <t>cpait_HealthCareProxyScan</t>
  </si>
  <si>
    <t>cpait_PowerOfAttorney</t>
  </si>
  <si>
    <t>Discussed with children about how to be cared for if no longer independent</t>
  </si>
  <si>
    <t>Discussed with partner about how to be cared for if no longer independent</t>
  </si>
  <si>
    <t>Considered moving to an assisted living facility/nursing home before/after scan</t>
  </si>
  <si>
    <t>Considered moving to ret comm/as liv/nursing home if no longer independent SCAN</t>
  </si>
  <si>
    <t>Considered moving to ret comm/as liv/nursing home if no longer independent</t>
  </si>
  <si>
    <t>Preference for the type of care patient would want if unable to speak SCAN</t>
  </si>
  <si>
    <t>Spoken w/ partner about preference type of care if unable to speak for self SCAN</t>
  </si>
  <si>
    <t>Spoken w/ partner about preference type of care if unable to speak for self</t>
  </si>
  <si>
    <t>Spoken w/ hc provider about preference type of care if unable to speak SCAN</t>
  </si>
  <si>
    <t>Spoken w/ hc provider about preference type of care if unable to speak</t>
  </si>
  <si>
    <t>Before or after scan follow up question asked in version 1.3, taken out version 1.4</t>
  </si>
  <si>
    <t>1.3 asks about financial planner or advisor, 1.4 asks about financial advisor only</t>
  </si>
  <si>
    <t xml:space="preserve">Version 1.3 has a pre-ambule: "not including government programs like medicare or medicaid…" </t>
  </si>
  <si>
    <t>This item was taken out in version 1.4</t>
  </si>
  <si>
    <r>
      <t>Slightly different wording in 1.3: If you</t>
    </r>
    <r>
      <rPr>
        <u/>
        <sz val="11"/>
        <color rgb="FFFF0000"/>
        <rFont val="Calibri"/>
        <family val="2"/>
        <scheme val="minor"/>
      </rPr>
      <t xml:space="preserve"> fall into poor health and</t>
    </r>
    <r>
      <rPr>
        <sz val="11"/>
        <color rgb="FFFF0000"/>
        <rFont val="Calibri"/>
        <family val="2"/>
        <scheme val="minor"/>
      </rPr>
      <t xml:space="preserve"> are no longer able to…" </t>
    </r>
  </si>
  <si>
    <t>Minor wording change</t>
  </si>
  <si>
    <t>Planning for the future</t>
  </si>
  <si>
    <t>In version 1.3, there was the following clarification at the end that was not there in version 1.4: "For example it covers orders about CPR or a do not resuscitate (DNR) or do not intubate (DNI) order"</t>
  </si>
  <si>
    <t>Not at all</t>
  </si>
  <si>
    <t>Several days</t>
  </si>
  <si>
    <t>More than half the days</t>
  </si>
  <si>
    <t>Nearly every day</t>
  </si>
  <si>
    <t>0 - Total score from problem count</t>
  </si>
  <si>
    <t>1 - Total score from problem count</t>
  </si>
  <si>
    <t>2 - Total score from problem count</t>
  </si>
  <si>
    <t>3 - Total score from problem count</t>
  </si>
  <si>
    <t>4 - Total score from problem count</t>
  </si>
  <si>
    <t>5 - Total score from problem count</t>
  </si>
  <si>
    <t>6 - Total score from problem count</t>
  </si>
  <si>
    <t>7 - Total score from problem count</t>
  </si>
  <si>
    <t>8 - Total score from problem count</t>
  </si>
  <si>
    <t>9 - Total score from problem count</t>
  </si>
  <si>
    <t>10 - Total score from problem count</t>
  </si>
  <si>
    <t>11 - Total score from problem count</t>
  </si>
  <si>
    <t>Not difficult at all</t>
  </si>
  <si>
    <t>Somewhat difficult</t>
  </si>
  <si>
    <t>Very difficult</t>
  </si>
  <si>
    <t>Extremely difficult</t>
  </si>
  <si>
    <t>PHQ item 1. Last two weeks, little interest or pleasure in doing things</t>
  </si>
  <si>
    <t>PHQ item 2. Last two weeks, feeling down, depressed, or hopeless</t>
  </si>
  <si>
    <t>PHQ item 3A. Last two weeks, trouble falling or staying asleep</t>
  </si>
  <si>
    <t>PHQ item 3B. Last two weeks, sleeping too much</t>
  </si>
  <si>
    <t>PHQ item 4. Last two weeks, feeling tired or have little energy</t>
  </si>
  <si>
    <t>PHQ item 5A. Last two weeks, poor appetite</t>
  </si>
  <si>
    <t>PHQ item 5B. Last two weeks, overeating</t>
  </si>
  <si>
    <t>PHQ item 6. Last two weeks, feeling bad about self</t>
  </si>
  <si>
    <t>PHQ item 7. Last two weeks, trouble concentrating on things</t>
  </si>
  <si>
    <t>PHQ item 8b. Last two weeks, fidgety or restless more than usual</t>
  </si>
  <si>
    <t>cpait_LittleInterest</t>
  </si>
  <si>
    <t>cpait_FeelDown</t>
  </si>
  <si>
    <t>cpait_TroubleSleep</t>
  </si>
  <si>
    <t>cpait_SleepTooMuch</t>
  </si>
  <si>
    <t>cpait_FeelTired</t>
  </si>
  <si>
    <t>cpait_Appetite</t>
  </si>
  <si>
    <t>cpait_OverEat</t>
  </si>
  <si>
    <t>cpait_FeelBad</t>
  </si>
  <si>
    <t>cpait_Concentrate</t>
  </si>
  <si>
    <t>cpait_MoveSpeakSlow</t>
  </si>
  <si>
    <t>cpait_Fidget</t>
  </si>
  <si>
    <t>cpait_ProblemCount</t>
  </si>
  <si>
    <t>cpait_MakeDifficult</t>
  </si>
  <si>
    <t>PHQ item 8a. Last two weeks, moving or speaking so slowly that people noticed</t>
  </si>
  <si>
    <t>Hardly ever</t>
  </si>
  <si>
    <t>Some of the time</t>
  </si>
  <si>
    <t>Often</t>
  </si>
  <si>
    <t>cpait_LackCompanion</t>
  </si>
  <si>
    <t>cpait_LeftOut</t>
  </si>
  <si>
    <t>cpait_Isolated</t>
  </si>
  <si>
    <t>Loneliness item 1. How often does patient lack companionship</t>
  </si>
  <si>
    <t>Loneliness item 3. How often does patient feel isolated</t>
  </si>
  <si>
    <t>Loneliness item 2. How often does patient feel left out</t>
  </si>
  <si>
    <t>Incorrect</t>
  </si>
  <si>
    <t>Correct</t>
  </si>
  <si>
    <t>Wants to start over</t>
  </si>
  <si>
    <t>Range from CASIA to vines</t>
  </si>
  <si>
    <t>List back the ten words from earlier in the section</t>
  </si>
  <si>
    <t>Continuous</t>
  </si>
  <si>
    <t>cpait_COGSYSDAY</t>
  </si>
  <si>
    <t>cpait_TodaysMonth</t>
  </si>
  <si>
    <t>cpait_TodaysDay</t>
  </si>
  <si>
    <t>cpait_TodaysYear</t>
  </si>
  <si>
    <t>cpait_DayWeek</t>
  </si>
  <si>
    <t>cpait_Count1Back20</t>
  </si>
  <si>
    <t>cpait_Count2Back20</t>
  </si>
  <si>
    <t>cpait_Count1Back86</t>
  </si>
  <si>
    <t>cpait_Count2Back86</t>
  </si>
  <si>
    <t>cpait_SubstractStop</t>
  </si>
  <si>
    <t>cpait_CutPaper</t>
  </si>
  <si>
    <t>cpait_PricklyPlant</t>
  </si>
  <si>
    <t>cpait_PricklyPlantOS</t>
  </si>
  <si>
    <t>cpait_AnimalWool</t>
  </si>
  <si>
    <t>cpait_PresidentFName</t>
  </si>
  <si>
    <t>cpait_PresidentLName</t>
  </si>
  <si>
    <t>cpait_VPresidentFName</t>
  </si>
  <si>
    <t>cpait_VPresidentLName</t>
  </si>
  <si>
    <t>cpait_OppositeWord</t>
  </si>
  <si>
    <t>cpait_WordR1</t>
  </si>
  <si>
    <t xml:space="preserve">Holds the day of week of interview              </t>
  </si>
  <si>
    <t xml:space="preserve">TICS-M item 1: Today's date-MM                  </t>
  </si>
  <si>
    <t xml:space="preserve">TICS-M item 1: Today's date-DD                  </t>
  </si>
  <si>
    <t xml:space="preserve">TICS-M item 1: Today's date-YYYY                </t>
  </si>
  <si>
    <t xml:space="preserve">TICS-M item 2: State the day of the week        </t>
  </si>
  <si>
    <t xml:space="preserve">TICS-M item 4: Count back from 20-try 1         </t>
  </si>
  <si>
    <t xml:space="preserve">TICS-M item 5: Count back from 20-try 2         </t>
  </si>
  <si>
    <t xml:space="preserve">TICS-M item 7: Count back 86-try 2              </t>
  </si>
  <si>
    <t xml:space="preserve">Stop subtracting 7 from 100                     </t>
  </si>
  <si>
    <t xml:space="preserve">TICS-M item 9: What do people use to cut paper  </t>
  </si>
  <si>
    <t xml:space="preserve">TICS-M item 10: Name of prickly plant desert    </t>
  </si>
  <si>
    <t>TICS-M item 10: Name of prickly plant desert, other specify</t>
  </si>
  <si>
    <t xml:space="preserve">TICS-M item 11: What animal does wool come from </t>
  </si>
  <si>
    <t>TICS-M item 12a: First name of the president of the US</t>
  </si>
  <si>
    <t>TICS-M item 12b: Last name of the president of the US</t>
  </si>
  <si>
    <t xml:space="preserve">TICS-M item 13a: First name of the VP of the US </t>
  </si>
  <si>
    <t xml:space="preserve">TICS-M item 13b: Last name of the VP of the US  </t>
  </si>
  <si>
    <t xml:space="preserve">TICS-M item 14: What is the opposite of east    </t>
  </si>
  <si>
    <t>TICS-M item 3: Any words remembered from the list-try 1-20</t>
  </si>
  <si>
    <t>TICS-M item 3: Words not on list specified</t>
  </si>
  <si>
    <t>TICS-M item 6: Count back 86-try 1</t>
  </si>
  <si>
    <t>TICS-M item 15: Any words remembered from the list-try 1-20</t>
  </si>
  <si>
    <t>TICS-M item 15: Words not on list specified</t>
  </si>
  <si>
    <t xml:space="preserve">20 variables, not listing in codebook </t>
  </si>
  <si>
    <t>cpait_Subtract7Ans1 - cpait_Subtract7ans5</t>
  </si>
  <si>
    <t xml:space="preserve">TICS-M item 8: Subtract 7 from 100-answer 1 - 5     </t>
  </si>
  <si>
    <t xml:space="preserve">5 variables, not listing in codebook </t>
  </si>
  <si>
    <t>Better or no change</t>
  </si>
  <si>
    <t>Questionable/occasionally worse</t>
  </si>
  <si>
    <t>Consistently a little worse</t>
  </si>
  <si>
    <t>Consistently much worse</t>
  </si>
  <si>
    <t>I do not do that</t>
  </si>
  <si>
    <t>cpait_RememberObjects</t>
  </si>
  <si>
    <t>cpait_RememberDate</t>
  </si>
  <si>
    <t>cpait_Communicate</t>
  </si>
  <si>
    <t>cpait_UnderstandDirection</t>
  </si>
  <si>
    <t>cpait_ReadMap</t>
  </si>
  <si>
    <t>cpait_FindWayRound</t>
  </si>
  <si>
    <t>cpait_AnticipateWeather</t>
  </si>
  <si>
    <t>cpait_ThinkAhead</t>
  </si>
  <si>
    <t>cpait_KeepOrganized</t>
  </si>
  <si>
    <t>cpait_BalanceCheckbook</t>
  </si>
  <si>
    <t>cpait_DoTwoThings</t>
  </si>
  <si>
    <t>cpait_SameTime</t>
  </si>
  <si>
    <t>ECOG item 1, remembering objects</t>
  </si>
  <si>
    <t>ECOG item 2, remembering dates</t>
  </si>
  <si>
    <t>ECOG item 3, communicate thoughts</t>
  </si>
  <si>
    <t>ECOG item 4, understanding directions</t>
  </si>
  <si>
    <t>ECOG item 5, reading map</t>
  </si>
  <si>
    <t>ECOG item 6, finding way around</t>
  </si>
  <si>
    <t>ECOG item 7, anticipate weather change</t>
  </si>
  <si>
    <t>ECOG item 8, thinking ahead</t>
  </si>
  <si>
    <t>ECOG item 9, keeping organized</t>
  </si>
  <si>
    <t>ECOG item 10, balancing checkbook</t>
  </si>
  <si>
    <t>ECOG item 11, do two things at once</t>
  </si>
  <si>
    <t>ECOG item 12, cooking/working and talking at the same time</t>
  </si>
  <si>
    <r>
      <rPr>
        <sz val="11"/>
        <color rgb="FFFF0000"/>
        <rFont val="Calibri"/>
        <family val="2"/>
        <scheme val="minor"/>
      </rPr>
      <t xml:space="preserve">ECOG-12 was taken out of the questionnaire for patients in version 1.4.  
</t>
    </r>
    <r>
      <rPr>
        <sz val="11"/>
        <color theme="1"/>
        <rFont val="Calibri"/>
        <family val="2"/>
        <scheme val="minor"/>
      </rPr>
      <t>Score calculation for average :  The score is calculated as a mean of the answered items only, so values of “He/she does not do that”, DK, Refused, or Missing will be discarded. 
* If 4 or more items missing (value 9 is NOT seen as missing here) "I do not do that"), average score is set to missing.
.d = don't know on all items .r = refused on all items .n = some items were answered but more than 3 missing so no score calculated .e = all items missing, most likely were adminsistered questionnaire version 1.4 which did not include ECOG.</t>
    </r>
    <r>
      <rPr>
        <sz val="11"/>
        <color rgb="FFFF0000"/>
        <rFont val="Calibri"/>
        <family val="2"/>
        <scheme val="minor"/>
      </rPr>
      <t xml:space="preserve">
</t>
    </r>
  </si>
  <si>
    <t xml:space="preserve">ECOG-12 was taken out of the questionnaire for patients in version 1.4.  </t>
  </si>
  <si>
    <t>Logistics</t>
  </si>
  <si>
    <t>Range from 0 to 8</t>
  </si>
  <si>
    <t>Range from 0 to 9</t>
  </si>
  <si>
    <t>Definitely would</t>
  </si>
  <si>
    <t>Probably would</t>
  </si>
  <si>
    <t>Probably would not</t>
  </si>
  <si>
    <t>Definitely would not</t>
  </si>
  <si>
    <t>cpait_RandNumMemoryWorse</t>
  </si>
  <si>
    <t>cpait_MemoryLoseYou</t>
  </si>
  <si>
    <t>cpait_MemoryLoseCP</t>
  </si>
  <si>
    <t>cpait_RandNumDieSooner</t>
  </si>
  <si>
    <t>cpait_DieSoonerYou</t>
  </si>
  <si>
    <t>cpait_DieSoonerCP</t>
  </si>
  <si>
    <t>cpait_RiskDeath</t>
  </si>
  <si>
    <t>Random number assigned - making memory worse</t>
  </si>
  <si>
    <t xml:space="preserve">Highest risk of death patient would be willing to accept to halt memory loss </t>
  </si>
  <si>
    <t>Range 0-100</t>
  </si>
  <si>
    <t>Would your care partner want you to take the new treatment (chance dying)</t>
  </si>
  <si>
    <t>Would you take the new treatment (chance dying)</t>
  </si>
  <si>
    <t>Would your care partner want you to take the new treatment (chance memory worse)</t>
  </si>
  <si>
    <t>Would you take the new treatment (chance memory worse)</t>
  </si>
  <si>
    <t xml:space="preserve">Random number assigned - dying </t>
  </si>
  <si>
    <t>Hypothetical risky treatment</t>
  </si>
  <si>
    <t>Extremely</t>
  </si>
  <si>
    <t>Quite a bit</t>
  </si>
  <si>
    <t>Somewhat</t>
  </si>
  <si>
    <t>A little bit</t>
  </si>
  <si>
    <t xml:space="preserve">Not at all </t>
  </si>
  <si>
    <t>Always</t>
  </si>
  <si>
    <t>Sometimes</t>
  </si>
  <si>
    <t>Occasionally</t>
  </si>
  <si>
    <t>Health-related literacy</t>
  </si>
  <si>
    <t>cpait_FillMedicalForms</t>
  </si>
  <si>
    <t>cpait_HelpHospMaterials</t>
  </si>
  <si>
    <t>Confidence filling out medical forms</t>
  </si>
  <si>
    <t>How often do you have someone help read medical forms/materials</t>
  </si>
  <si>
    <t>cpait_WorkFractions</t>
  </si>
  <si>
    <t>cpait_ShirtCost</t>
  </si>
  <si>
    <t>cpait_NumInfoUseful</t>
  </si>
  <si>
    <t>1 - Not at all good</t>
  </si>
  <si>
    <t xml:space="preserve">6 - Extremely good </t>
  </si>
  <si>
    <t>Scale 1-6: How good are you working with fractions</t>
  </si>
  <si>
    <t>Scale 1-6: How good are you figuring out cost with 25% off</t>
  </si>
  <si>
    <t>Scale 1-6: How often do you find numerical information to be useful</t>
  </si>
  <si>
    <t>1 - Never</t>
  </si>
  <si>
    <t xml:space="preserve">6 - Very often </t>
  </si>
  <si>
    <t>Complete numeracy section was taken out in version 1.4</t>
  </si>
  <si>
    <t>Numeracy</t>
  </si>
  <si>
    <t>Self-rated health status</t>
  </si>
  <si>
    <t>Excellent</t>
  </si>
  <si>
    <t>Very good</t>
  </si>
  <si>
    <t>Good</t>
  </si>
  <si>
    <t>Fair</t>
  </si>
  <si>
    <t>Poor</t>
  </si>
  <si>
    <t xml:space="preserve">Much better </t>
  </si>
  <si>
    <t>Somewhat better</t>
  </si>
  <si>
    <t>About the same</t>
  </si>
  <si>
    <t>Somewhat worse</t>
  </si>
  <si>
    <t>Much worse</t>
  </si>
  <si>
    <t>cpait_GenHealth</t>
  </si>
  <si>
    <t>cpait_HealthYearAgo</t>
  </si>
  <si>
    <t>Self-rated health status compared to one year ago</t>
  </si>
  <si>
    <t>Gender of the patient</t>
  </si>
  <si>
    <t>Male</t>
  </si>
  <si>
    <t>Female</t>
  </si>
  <si>
    <t>Hispanic or Latino</t>
  </si>
  <si>
    <t>Patient's marital status</t>
  </si>
  <si>
    <t>Married</t>
  </si>
  <si>
    <t>Living with a partner</t>
  </si>
  <si>
    <t>Separated</t>
  </si>
  <si>
    <t>Divorced</t>
  </si>
  <si>
    <t>Number of living daughters</t>
  </si>
  <si>
    <t>Zero daughters</t>
  </si>
  <si>
    <t>One daughter</t>
  </si>
  <si>
    <t>Two daughters</t>
  </si>
  <si>
    <t>Three daughters</t>
  </si>
  <si>
    <t>Four daughters</t>
  </si>
  <si>
    <t>Five daughters</t>
  </si>
  <si>
    <t>Six daughters</t>
  </si>
  <si>
    <t>Seven daughters</t>
  </si>
  <si>
    <t>Number of living stepdaughters</t>
  </si>
  <si>
    <t>Zero stepdaughters</t>
  </si>
  <si>
    <t>One stepdaughter</t>
  </si>
  <si>
    <t>Two stepdaughters</t>
  </si>
  <si>
    <t>Three stepdaughters</t>
  </si>
  <si>
    <t>Four stepdaughters</t>
  </si>
  <si>
    <t>Five stepdaughters</t>
  </si>
  <si>
    <t>Six stepdaughters</t>
  </si>
  <si>
    <t>Number of living sons</t>
  </si>
  <si>
    <t>Zero sons</t>
  </si>
  <si>
    <t>One son</t>
  </si>
  <si>
    <t>Two sons</t>
  </si>
  <si>
    <t>Three sons</t>
  </si>
  <si>
    <t>Four sons</t>
  </si>
  <si>
    <t>Five sons</t>
  </si>
  <si>
    <t>Six sons</t>
  </si>
  <si>
    <t>Number of living stepsons</t>
  </si>
  <si>
    <t>Zero stepsons</t>
  </si>
  <si>
    <t>One stepson</t>
  </si>
  <si>
    <t>Two stepsons</t>
  </si>
  <si>
    <t>Three stepsons</t>
  </si>
  <si>
    <t>Four stepsons</t>
  </si>
  <si>
    <t>Five stepsons</t>
  </si>
  <si>
    <t>Six stepsons</t>
  </si>
  <si>
    <t>Ten Stepsons</t>
  </si>
  <si>
    <t>Amount of patient's children live within a 30-minute trip from their household</t>
  </si>
  <si>
    <t>Zero children</t>
  </si>
  <si>
    <t>One child</t>
  </si>
  <si>
    <t>Two children</t>
  </si>
  <si>
    <t>Three children</t>
  </si>
  <si>
    <t>Four children</t>
  </si>
  <si>
    <t>Five children</t>
  </si>
  <si>
    <t>Six children</t>
  </si>
  <si>
    <t>Seven children</t>
  </si>
  <si>
    <t>Eight children</t>
  </si>
  <si>
    <t>Amount of patient's children live in their household</t>
  </si>
  <si>
    <t>Nine children</t>
  </si>
  <si>
    <t>Amount of people live in the patient's household</t>
  </si>
  <si>
    <t>One person</t>
  </si>
  <si>
    <t>Two people</t>
  </si>
  <si>
    <t>Three people</t>
  </si>
  <si>
    <t>Four people</t>
  </si>
  <si>
    <t>Five people</t>
  </si>
  <si>
    <t>Six people</t>
  </si>
  <si>
    <t>Seven people</t>
  </si>
  <si>
    <t>Ten people</t>
  </si>
  <si>
    <t>Where does the patient live</t>
  </si>
  <si>
    <t>An apartment in a multi-unit building [not a retirement community or assisted living facil</t>
  </si>
  <si>
    <t>A row house, townhouse or duplex [not in a retirement community or assisted living facilit</t>
  </si>
  <si>
    <t>A mobile home or trailer [not in a retirement community or assisted living facility]</t>
  </si>
  <si>
    <t>A house [not in a retirement community or assisted living facility]</t>
  </si>
  <si>
    <t>A group home</t>
  </si>
  <si>
    <t>An apartment, row house, townhouse, or duplex in a retirement community</t>
  </si>
  <si>
    <t>A house in a retirement community</t>
  </si>
  <si>
    <t>An assisted living facility</t>
  </si>
  <si>
    <t>A nursing home</t>
  </si>
  <si>
    <t>Someplace else</t>
  </si>
  <si>
    <t>Where does the patient live, other specify</t>
  </si>
  <si>
    <t>Range from 2 homes winter and summer home to not sure</t>
  </si>
  <si>
    <t>Highest degree or level of school completed</t>
  </si>
  <si>
    <t>No schooling completed</t>
  </si>
  <si>
    <t>1st to 8th grade</t>
  </si>
  <si>
    <t>9th to 12th grade (but no High School Diploma, GED, or equivalent)</t>
  </si>
  <si>
    <t>High School graduate (High School Diploma or equivalent)</t>
  </si>
  <si>
    <t>Vocational, Technical, Business, or Trade School Certificate or Diploma (beyond High Schoo</t>
  </si>
  <si>
    <t>Some college credit but no degree</t>
  </si>
  <si>
    <t>Associate's Degree</t>
  </si>
  <si>
    <t>Does patient have a Medicare Supplement type of health insurance coverage</t>
  </si>
  <si>
    <t>Exact amount that best describes total individual annual income before taxes</t>
  </si>
  <si>
    <t>Range of income that best describes total individual annual income before taxes</t>
  </si>
  <si>
    <t>Exact amount that best describes total household annual income before taxes</t>
  </si>
  <si>
    <t>Range of income that best describes total household annual income before taxes</t>
  </si>
  <si>
    <t>Level of satisfaction with present financial situation</t>
  </si>
  <si>
    <t>Not at all satisfied</t>
  </si>
  <si>
    <t>Not very satisfied</t>
  </si>
  <si>
    <t>Somewhat satisfied</t>
  </si>
  <si>
    <t>Very satisfied</t>
  </si>
  <si>
    <t>Completely satisfied</t>
  </si>
  <si>
    <t>Level of difficulty to make monthly payments on bills</t>
  </si>
  <si>
    <t>Not at all difficult</t>
  </si>
  <si>
    <t>Not very difficult</t>
  </si>
  <si>
    <t>Range from 80% european and italian to us cuban</t>
  </si>
  <si>
    <t>cpait_Gender2</t>
  </si>
  <si>
    <t>cpait_Ethnicity</t>
  </si>
  <si>
    <t>cpait_Race_ELM_1</t>
  </si>
  <si>
    <t>cpait_Race_ELM_2</t>
  </si>
  <si>
    <t>cpait_Race_ELM_3</t>
  </si>
  <si>
    <t>cpait_Race_ELM_4</t>
  </si>
  <si>
    <t>cpait_Race_ELM_5</t>
  </si>
  <si>
    <t>cpait_Race_ELM_6</t>
  </si>
  <si>
    <t>cpait_RaceOS</t>
  </si>
  <si>
    <t>cpait_MaritalStatus</t>
  </si>
  <si>
    <t>cpait_NumDaughters</t>
  </si>
  <si>
    <t>cpait_NumStepDaughters</t>
  </si>
  <si>
    <t>cpait_NumSons</t>
  </si>
  <si>
    <t>cpait_NumStepSons</t>
  </si>
  <si>
    <t>cpait_ChildLive30Min</t>
  </si>
  <si>
    <t>cpait_ChildInHH</t>
  </si>
  <si>
    <t>cpait_LiveInHH</t>
  </si>
  <si>
    <t>cpait_WhereLive</t>
  </si>
  <si>
    <t>cpait_WhereLiveOS</t>
  </si>
  <si>
    <t>cpait_Education</t>
  </si>
  <si>
    <t>cpait_HealthInsurance</t>
  </si>
  <si>
    <t>cpait_Income</t>
  </si>
  <si>
    <t>cpait_IncomeCat</t>
  </si>
  <si>
    <t>cpait_HHIncome</t>
  </si>
  <si>
    <t>cpait_HHIncomeCat</t>
  </si>
  <si>
    <t>cpait_SatFinancial</t>
  </si>
  <si>
    <t>cpait_DiffPayMonthly</t>
  </si>
  <si>
    <t>Race, check if applies: black or african american</t>
  </si>
  <si>
    <t>Race, check if applies: white</t>
  </si>
  <si>
    <t>Race, check if applies: american indian / alaska native</t>
  </si>
  <si>
    <t>Race, check if applies: other specify</t>
  </si>
  <si>
    <t>Race, check if applies: native hawaiian / other pacific islander</t>
  </si>
  <si>
    <t>Race, other. Other specify</t>
  </si>
  <si>
    <t>Race, check if applies: asian</t>
  </si>
  <si>
    <t>Note: only filled in if exact individual amount dk/r</t>
  </si>
  <si>
    <t xml:space="preserve">Note: only filled in if household &gt;1 </t>
  </si>
  <si>
    <t>Note: only filled in if household &gt;1 and exact household amount dk/r</t>
  </si>
  <si>
    <t xml:space="preserve">Sociodemographics </t>
  </si>
  <si>
    <t>part_CaseNo</t>
  </si>
  <si>
    <t>part_AlzId</t>
  </si>
  <si>
    <t>part_RESULTCATEGORY</t>
  </si>
  <si>
    <t>part_rmpend_date</t>
  </si>
  <si>
    <t>part_resultcode_date</t>
  </si>
  <si>
    <t>part_Relationship</t>
  </si>
  <si>
    <t>part_RelationshipOS</t>
  </si>
  <si>
    <t>part_FollowUp</t>
  </si>
  <si>
    <t>part_Scheduled</t>
  </si>
  <si>
    <t>part_RecScanRslt</t>
  </si>
  <si>
    <t>part_RsltPosNeg</t>
  </si>
  <si>
    <t>Relationship to patient</t>
  </si>
  <si>
    <t>Relationship to patient, other specify</t>
  </si>
  <si>
    <t xml:space="preserve">part_FarAway </t>
  </si>
  <si>
    <t>How far away does [name patient] live from you?</t>
  </si>
  <si>
    <t>In the same house</t>
  </si>
  <si>
    <t>Within walking distance</t>
  </si>
  <si>
    <t>Within 20 minutes of driving time from my home</t>
  </si>
  <si>
    <t>Between 20 minutes and an hour of driving time from my home</t>
  </si>
  <si>
    <t>Over an hour of driving time from my home</t>
  </si>
  <si>
    <t>part_ChangeMemRec</t>
  </si>
  <si>
    <t>part_ChangeMem</t>
  </si>
  <si>
    <t>Recording: What made care partner aware something changed with pt memory</t>
  </si>
  <si>
    <t>What made care partner aware something changed with pt memory</t>
  </si>
  <si>
    <t>part_PermitVRecord</t>
  </si>
  <si>
    <t>part_RecordPerm2</t>
  </si>
  <si>
    <t>part_DocResultsRec</t>
  </si>
  <si>
    <t>part_DocResults</t>
  </si>
  <si>
    <t>part_InfluencePlansRec</t>
  </si>
  <si>
    <t>part_InfluencePlans</t>
  </si>
  <si>
    <t>part_AffectCareRec</t>
  </si>
  <si>
    <t>part_AffectCare</t>
  </si>
  <si>
    <t>part_DiffDiagnosisRec</t>
  </si>
  <si>
    <t>part_DiffDiagnosis</t>
  </si>
  <si>
    <t>part_ImportantRslt</t>
  </si>
  <si>
    <t>Decision-making and healthcare preferences</t>
  </si>
  <si>
    <t>part_DiscussCareDecisions</t>
  </si>
  <si>
    <t>Has pt talked to you about who should make decisions when pt no longer able?</t>
  </si>
  <si>
    <t>part_FinalSay</t>
  </si>
  <si>
    <t>part_FinalSayRela</t>
  </si>
  <si>
    <t>part_FinalSayRelaOS</t>
  </si>
  <si>
    <t>part_MakeOwn</t>
  </si>
  <si>
    <t>part_MostInvolved</t>
  </si>
  <si>
    <t>part_MostInvolvedRela</t>
  </si>
  <si>
    <t>part_MostInvolvedRelaOS</t>
  </si>
  <si>
    <t>part_RepresentWishes</t>
  </si>
  <si>
    <t>Participant's preference to involve care partner in health care decisions</t>
  </si>
  <si>
    <t>Patient has the final say</t>
  </si>
  <si>
    <t>Both you and patient have final say about equally</t>
  </si>
  <si>
    <t>step-son</t>
  </si>
  <si>
    <t>Pt makes their own decision</t>
  </si>
  <si>
    <t>Pt makes decision together with care partner</t>
  </si>
  <si>
    <t>Pt leaves decisions up to care partner</t>
  </si>
  <si>
    <t>You are (care partner)</t>
  </si>
  <si>
    <t>Range from ex wife to step daughter</t>
  </si>
  <si>
    <t>Planning for the patient's future</t>
  </si>
  <si>
    <t>part_AgreeWithPlans</t>
  </si>
  <si>
    <t>part_EndOfLife</t>
  </si>
  <si>
    <t>part_EndOfLifeScan</t>
  </si>
  <si>
    <t>part_SpokeProviders</t>
  </si>
  <si>
    <t>part_SpokeProvidersScan</t>
  </si>
  <si>
    <t>part_LivingWill</t>
  </si>
  <si>
    <t>part_LivingWillScan</t>
  </si>
  <si>
    <t>part_AdvanceDirective</t>
  </si>
  <si>
    <t>part_AdvanceDirectiveScan</t>
  </si>
  <si>
    <t>part_HealthCareProxy</t>
  </si>
  <si>
    <t>part_HealthCareProxyScan</t>
  </si>
  <si>
    <t>part_PowerOfAttorney</t>
  </si>
  <si>
    <t>Has pt spoken to you about preference type of if unable to speak for self SCAN</t>
  </si>
  <si>
    <t>Has pt spoken w/ hc provider about preference type of care if unable to speak SCAN</t>
  </si>
  <si>
    <t>Does patient have a n advanced directive?</t>
  </si>
  <si>
    <t>Did patient create advance directive before or after scan?</t>
  </si>
  <si>
    <t>Do you agree with patient's plans for type of care?</t>
  </si>
  <si>
    <t>Has patient designated someone to be a health care proxy for them?</t>
  </si>
  <si>
    <t>Did patient designate health care proxy before or after scan?</t>
  </si>
  <si>
    <t>Are you patient's health care proxy (power of attorney)?</t>
  </si>
  <si>
    <t>Did patient create living will before or after scan?</t>
  </si>
  <si>
    <t>Does patient have a living will?</t>
  </si>
  <si>
    <t>Has pt spoken w/ hc provider about preference type of care if unable to speak?</t>
  </si>
  <si>
    <t>Has pt spoken to you about preference type of if unable to speak for self?</t>
  </si>
  <si>
    <t>Don't know patients preferences</t>
  </si>
  <si>
    <t xml:space="preserve">In version 1.3, there was the following text at the end of the question that was removed in version 1.4 "Sometimes this is called comfort or end of life care" </t>
  </si>
  <si>
    <t>Have you consulted financial planner about long-term care or revised will?</t>
  </si>
  <si>
    <t>Have you consulted financial planner on long-term care or revised will? b/a</t>
  </si>
  <si>
    <t xml:space="preserve">Care partner made or revised a will or trust     </t>
  </si>
  <si>
    <t xml:space="preserve">Care partner revision before or after scan  </t>
  </si>
  <si>
    <t>part_LongTermInsurance</t>
  </si>
  <si>
    <t>part_LongTermInsuranceScan</t>
  </si>
  <si>
    <t xml:space="preserve">Obtained insurance before or after scan         </t>
  </si>
  <si>
    <t>part_MoveCloserPatient</t>
  </si>
  <si>
    <t xml:space="preserve">Move closer to patient due to memory problems   </t>
  </si>
  <si>
    <t>part_MoveCloserPatientScan</t>
  </si>
  <si>
    <t xml:space="preserve">Move closer to patient before or after scan     </t>
  </si>
  <si>
    <t>part_MoveCloserFamily</t>
  </si>
  <si>
    <t>Move closer to family due to patient's memory problems</t>
  </si>
  <si>
    <t>part_MoveCloserFamilyScan</t>
  </si>
  <si>
    <t>Move closer to family due to patient's memory problems before or after scan</t>
  </si>
  <si>
    <t>part_MoveRetirement</t>
  </si>
  <si>
    <t xml:space="preserve">Considered moving to a retirement community     </t>
  </si>
  <si>
    <t>part_MoveRetirementScan</t>
  </si>
  <si>
    <t>part_DifferentPlans</t>
  </si>
  <si>
    <t>Experience with pt caused you to consider different plans own future</t>
  </si>
  <si>
    <t>part_DifferentPlansScan</t>
  </si>
  <si>
    <t>Experience with pt caused you to consider different plans own future b/a scan</t>
  </si>
  <si>
    <t>part_SpokeFamily</t>
  </si>
  <si>
    <t>Have you talked to family about how to be cared for if unable to speak for self</t>
  </si>
  <si>
    <t>part_SpokeFamilyScan</t>
  </si>
  <si>
    <t>Have you talked to family about care if unable to speak for self b/a scan</t>
  </si>
  <si>
    <t>part_PartnerSpokeProviders</t>
  </si>
  <si>
    <t>Have you talked to provider - how to be cared for if unable to speak for self</t>
  </si>
  <si>
    <t>part_PartnerSpokeProviderScan</t>
  </si>
  <si>
    <t>Have you talked to provider about care if unable to speak for self b/a scan</t>
  </si>
  <si>
    <t>part_PartnerAdvanceDirective</t>
  </si>
  <si>
    <t xml:space="preserve">Do you have an advance directive? </t>
  </si>
  <si>
    <t>part_PartnerAdvanceDirectiveScan</t>
  </si>
  <si>
    <t>Did you create advance directive before or after scan?</t>
  </si>
  <si>
    <t>part_FinancialPlanner</t>
  </si>
  <si>
    <t>part_FinancialPlannerScan</t>
  </si>
  <si>
    <t>part_HaveWill</t>
  </si>
  <si>
    <t>part_HaveWillScan</t>
  </si>
  <si>
    <t>Life and advanced care planning for the care partner</t>
  </si>
  <si>
    <t xml:space="preserve">In version 1.4 this question included "or revised will" while in version 1.3 this item only asked about talking to financial planner about long-term care" </t>
  </si>
  <si>
    <t>part_COGSYSDAY</t>
  </si>
  <si>
    <t>part_TodaysMonth</t>
  </si>
  <si>
    <t>part_TodaysDay</t>
  </si>
  <si>
    <t>part_TodaysYear</t>
  </si>
  <si>
    <t>part_DayWeek</t>
  </si>
  <si>
    <t>part_Count1Back20</t>
  </si>
  <si>
    <t>part_Count2Back20</t>
  </si>
  <si>
    <t>part_Count1Back86</t>
  </si>
  <si>
    <t>part_Count2Back86</t>
  </si>
  <si>
    <t>part_Subtract7Ans1 - part_Subtract7ans5</t>
  </si>
  <si>
    <t>part_SubstractStop</t>
  </si>
  <si>
    <t>part_CutPaper</t>
  </si>
  <si>
    <t>part_PricklyPlant</t>
  </si>
  <si>
    <t>part_PricklyPlantOS</t>
  </si>
  <si>
    <t>part_AnimalWool</t>
  </si>
  <si>
    <t>part_PresidentFName</t>
  </si>
  <si>
    <t>part_PresidentLName</t>
  </si>
  <si>
    <t>part_VPresidentFName</t>
  </si>
  <si>
    <t>part_VPresidentLName</t>
  </si>
  <si>
    <t>part_OppositeWord</t>
  </si>
  <si>
    <t>part_RememberObjects</t>
  </si>
  <si>
    <t>part_RememberDate</t>
  </si>
  <si>
    <t>part_Communicate</t>
  </si>
  <si>
    <t>part_UnderstandDirection</t>
  </si>
  <si>
    <t>part_ReadMap</t>
  </si>
  <si>
    <t>part_FindWayRound</t>
  </si>
  <si>
    <t>part_AnticipateWeather</t>
  </si>
  <si>
    <t>part_ThinkAhead</t>
  </si>
  <si>
    <t>part_KeepOrganized</t>
  </si>
  <si>
    <t>part_BalanceCheckbook</t>
  </si>
  <si>
    <t>part_DoTwoThings</t>
  </si>
  <si>
    <t>part_SameTime</t>
  </si>
  <si>
    <t>part_LackCompanion</t>
  </si>
  <si>
    <t>part_LeftOut</t>
  </si>
  <si>
    <t>part_Isolated</t>
  </si>
  <si>
    <t>part_Word1_20 - part_Word1_39</t>
  </si>
  <si>
    <t>cpait_Word1_20 - cpait_Word1_39</t>
  </si>
  <si>
    <t>cpait_WordNotOnList - cpait_WordNotOnList20</t>
  </si>
  <si>
    <t>cpait_Word1_40 - cpait_Word1_59</t>
  </si>
  <si>
    <t>cpait_WordNotOnList - cpait_WordNotOnList40</t>
  </si>
  <si>
    <t>part_Word1_40 - part_Word1_59</t>
  </si>
  <si>
    <t>Range from Ficus to thorny bushes</t>
  </si>
  <si>
    <t>Patient does not do that</t>
  </si>
  <si>
    <t>E-COG 12 (care partner about patient)</t>
  </si>
  <si>
    <t>part_FillMedicalForms</t>
  </si>
  <si>
    <t>part_HelpHospMaterials</t>
  </si>
  <si>
    <t>part_WorkFractions</t>
  </si>
  <si>
    <t>part_ShirtCost</t>
  </si>
  <si>
    <t>part_NumInfoUseful</t>
  </si>
  <si>
    <t>part_RandNumMemoryWorse</t>
  </si>
  <si>
    <t>part_MemoryLoseYou</t>
  </si>
  <si>
    <t>part_MemoryLoseCP</t>
  </si>
  <si>
    <t>part_RandNumDieSooner</t>
  </si>
  <si>
    <t>part_DieSoonerYou</t>
  </si>
  <si>
    <t>part_DieSoonerCP</t>
  </si>
  <si>
    <t>part_RiskDeath</t>
  </si>
  <si>
    <t xml:space="preserve">Note that the variable name here is confusing. As requested, variable names were not altered. "You" refers to patient here (would patient decide to take treatment) </t>
  </si>
  <si>
    <r>
      <t xml:space="preserve">This item was taken out in version 1.4. 
</t>
    </r>
    <r>
      <rPr>
        <sz val="11"/>
        <rFont val="Calibri"/>
        <family val="2"/>
        <scheme val="minor"/>
      </rPr>
      <t xml:space="preserve">Note that the variable name here is confusing. As requested, variable names were not altered. "You" refers to patient here (would patient decide to take treatment)  </t>
    </r>
  </si>
  <si>
    <t>Would patient take the new treatment (chance memory worse)</t>
  </si>
  <si>
    <t>Would patient take the new treatment (chance dying)</t>
  </si>
  <si>
    <t>Would you want patient to take the new treatment (chance memory worse)</t>
  </si>
  <si>
    <t>Would you want patient to take the new treatment (chance dying)</t>
  </si>
  <si>
    <t>Loneliness item 1. How often does care partner lack companionship</t>
  </si>
  <si>
    <t>Loneliness item 2. How often does care partner feel left out</t>
  </si>
  <si>
    <t>Loneliness item 3. How often does care partner feel isolated</t>
  </si>
  <si>
    <t>part_Gender2</t>
  </si>
  <si>
    <t>part_Ethnicity</t>
  </si>
  <si>
    <t>part_Race_ELM_1</t>
  </si>
  <si>
    <t>part_Race_ELM_2</t>
  </si>
  <si>
    <t>part_Race_ELM_3</t>
  </si>
  <si>
    <t>part_Race_ELM_4</t>
  </si>
  <si>
    <t>part_Race_ELM_5</t>
  </si>
  <si>
    <t>part_Race_ELM_6</t>
  </si>
  <si>
    <t>part_RaceOS</t>
  </si>
  <si>
    <t>part_MaritalStatus</t>
  </si>
  <si>
    <t>part_LiveInHH</t>
  </si>
  <si>
    <t>part_WhereLive</t>
  </si>
  <si>
    <t>part_WhereLiveOS</t>
  </si>
  <si>
    <t>part_Education</t>
  </si>
  <si>
    <t>part_Income</t>
  </si>
  <si>
    <t>part_IncomeCat</t>
  </si>
  <si>
    <t>part_HHIncome</t>
  </si>
  <si>
    <t>part_HHIncomeCat</t>
  </si>
  <si>
    <t>part_NumDaughters</t>
  </si>
  <si>
    <t>part_NumStepDaughters</t>
  </si>
  <si>
    <t>part_NumSons</t>
  </si>
  <si>
    <t>part_NumStepSons</t>
  </si>
  <si>
    <t>part_ChildLive30Min</t>
  </si>
  <si>
    <t>part_ChildInHH</t>
  </si>
  <si>
    <t>Gender of the care partner</t>
  </si>
  <si>
    <t>Care partner's marital status</t>
  </si>
  <si>
    <t>Amount of people live in the care partner's household</t>
  </si>
  <si>
    <t>Where does the care partner live</t>
  </si>
  <si>
    <t>Where does the care partner live, other specify</t>
  </si>
  <si>
    <t>Number of living daughters that patient has</t>
  </si>
  <si>
    <t>Number of living stepdaughters that patient has</t>
  </si>
  <si>
    <t>Number of living sons that patient has</t>
  </si>
  <si>
    <t>Number of living stepsons that patient has</t>
  </si>
  <si>
    <t>Eight people</t>
  </si>
  <si>
    <t>Nine daughters</t>
  </si>
  <si>
    <t>Nine stepdaughters</t>
  </si>
  <si>
    <t>Nine stepsons</t>
  </si>
  <si>
    <t>part_ProviderEmoVisit</t>
  </si>
  <si>
    <t xml:space="preserve">In the past 12 months, have you visited a doctor for emotional health?  </t>
  </si>
  <si>
    <t>part_NumVisits</t>
  </si>
  <si>
    <t>In the past 12 months, number of doctor visits for emotional health</t>
  </si>
  <si>
    <t>part_TakeDrugs</t>
  </si>
  <si>
    <t xml:space="preserve">In the past 12 months, have you taken prescription drugs depr, anx, emo health? </t>
  </si>
  <si>
    <t xml:space="preserve">No </t>
  </si>
  <si>
    <t>range 1-66</t>
  </si>
  <si>
    <t>Emotional health</t>
  </si>
  <si>
    <t>part_FeelCalm</t>
  </si>
  <si>
    <t>STAI item 1: Feel calm</t>
  </si>
  <si>
    <t>Moderately</t>
  </si>
  <si>
    <t xml:space="preserve">Somewhat  </t>
  </si>
  <si>
    <t xml:space="preserve">Very much </t>
  </si>
  <si>
    <t>part_FeelTense</t>
  </si>
  <si>
    <t>part_FeelUpset</t>
  </si>
  <si>
    <t>part_FeelRelaxed</t>
  </si>
  <si>
    <t>part_FeelContent</t>
  </si>
  <si>
    <t>part_FeelWorried</t>
  </si>
  <si>
    <t>STAI item 1: Feel tense</t>
  </si>
  <si>
    <t>STAI item 1: Feel upset</t>
  </si>
  <si>
    <t>STAI item 1: Feel relaxed</t>
  </si>
  <si>
    <t>STAI item 1: Feel content</t>
  </si>
  <si>
    <t>STAI item 1: Feel worried</t>
  </si>
  <si>
    <t>Never</t>
  </si>
  <si>
    <t>Rarely</t>
  </si>
  <si>
    <t>Most of the time</t>
  </si>
  <si>
    <t>Care partner interacted the most with which doctor in the past 6 months</t>
  </si>
  <si>
    <t>Primary care doctor</t>
  </si>
  <si>
    <t>Memory specialist or neurologist</t>
  </si>
  <si>
    <t>Another specialist (for example, diabetes, lung or GI)</t>
  </si>
  <si>
    <t>Another doctor</t>
  </si>
  <si>
    <t>Range from ALZHEIMERS SPECIALIST AT BYRD to urologist</t>
  </si>
  <si>
    <t>Usually</t>
  </si>
  <si>
    <t>Not at all well</t>
  </si>
  <si>
    <t>Very well</t>
  </si>
  <si>
    <t>Very</t>
  </si>
  <si>
    <t>part_AccompanyCheckUp</t>
  </si>
  <si>
    <t>part_AccompanySpecialtyCare</t>
  </si>
  <si>
    <t>part_InteractMost</t>
  </si>
  <si>
    <t>part_InteractMostOS</t>
  </si>
  <si>
    <t>part_ProviderExplain</t>
  </si>
  <si>
    <t>part_ProviderUnderstands</t>
  </si>
  <si>
    <t>part_ProviderAskManage</t>
  </si>
  <si>
    <t>part_ProviderInstructions</t>
  </si>
  <si>
    <t>part_ProviderResponsive</t>
  </si>
  <si>
    <t>part_ProviderAskDevelop</t>
  </si>
  <si>
    <t>part_ProviderAskHelp</t>
  </si>
  <si>
    <t>part_ProviderHowMuchHelp</t>
  </si>
  <si>
    <t>part_ProviderAskSkills</t>
  </si>
  <si>
    <t>part_ProviderAssessCare</t>
  </si>
  <si>
    <t>part_ProviderAskNeedHelp</t>
  </si>
  <si>
    <t>part_ProviderCommunityResources</t>
  </si>
  <si>
    <t>part_ProviderGetAnswers</t>
  </si>
  <si>
    <t>How often do you accompany patient to a checkup with a primary care doctor</t>
  </si>
  <si>
    <t>How often do you accompany patient to a specialty care appointment</t>
  </si>
  <si>
    <t>Care partner interacted the most with which doctor in the past 6mo,other specify</t>
  </si>
  <si>
    <t>Capacity item 1: provider explains things in a way that was easy to understand</t>
  </si>
  <si>
    <t>Capacity item 2: provider understands the things that really matter</t>
  </si>
  <si>
    <t>Capacity item 3: provider asked your ideas about managing patient's health</t>
  </si>
  <si>
    <t>Capacity item 4: provider gave you easy-to-understand instructions</t>
  </si>
  <si>
    <t>Capacity item 5: provider responded to concerns about patient's treatment plan</t>
  </si>
  <si>
    <t>Capacity item 6: provider asked you for ideas for patient's treatment plan</t>
  </si>
  <si>
    <t>Capacity item 7: provider asked how much help you could give to the patient</t>
  </si>
  <si>
    <t>Capacity item 8: provider asked how much help you wanted to provide to patient</t>
  </si>
  <si>
    <t>Capacity item 9: provider asked whether you have skills/training to help patient</t>
  </si>
  <si>
    <t>Capacity item 10: provider assessed care you could successfully provide patient</t>
  </si>
  <si>
    <t>Capacity item 11: provider asked if you needed help at home managing pt health</t>
  </si>
  <si>
    <t>Capacity item 12: provider talked to you about community resources</t>
  </si>
  <si>
    <t>Care partner feels confident they can get the answers they need from provider</t>
  </si>
  <si>
    <t>Quite frequently</t>
  </si>
  <si>
    <t>Nearly always</t>
  </si>
  <si>
    <t>part_EnoughTime</t>
  </si>
  <si>
    <t>part_Stressed</t>
  </si>
  <si>
    <t>part_AngryAroundPatient</t>
  </si>
  <si>
    <t>part_AffectsRelationships</t>
  </si>
  <si>
    <t>part_Strained</t>
  </si>
  <si>
    <t>part_HealthSUffered</t>
  </si>
  <si>
    <t>part_NotAsMuchPrivacy</t>
  </si>
  <si>
    <t>part_SocialLifeSuffered</t>
  </si>
  <si>
    <t>part_LostControl</t>
  </si>
  <si>
    <t>part_Uncertain</t>
  </si>
  <si>
    <t>part_DoingMore</t>
  </si>
  <si>
    <t>part_BetterJob</t>
  </si>
  <si>
    <t xml:space="preserve">Zarit item 1: don't have enough time because of patient </t>
  </si>
  <si>
    <t xml:space="preserve">Zarit item 2: stressed                           </t>
  </si>
  <si>
    <t xml:space="preserve">Zarit item 3: angy when around patient           </t>
  </si>
  <si>
    <t xml:space="preserve">Zarit item 4: patient affects other relationships </t>
  </si>
  <si>
    <t xml:space="preserve">Zarit item 5: strained when around patient       </t>
  </si>
  <si>
    <t xml:space="preserve">Zarit item 6: your health has suffered because of patient </t>
  </si>
  <si>
    <t xml:space="preserve">Zarit item 7: don't have as much privacy because of patient </t>
  </si>
  <si>
    <t xml:space="preserve">Zarit item 8: social life has suffered because of patient </t>
  </si>
  <si>
    <t xml:space="preserve">Zarit item 9: lost control of your life since patient's ilness </t>
  </si>
  <si>
    <t xml:space="preserve">Zarit item 10: uncertain about what to do about patient </t>
  </si>
  <si>
    <t xml:space="preserve">Zarit item 11: you should be doing more for patient </t>
  </si>
  <si>
    <t xml:space="preserve">Zarit item 12: you could do a better job caring for patient </t>
  </si>
  <si>
    <t>Care parter time use</t>
  </si>
  <si>
    <t>part_WorkStatus</t>
  </si>
  <si>
    <t>part_PlannedRetire</t>
  </si>
  <si>
    <t>part_HoursWorked</t>
  </si>
  <si>
    <t>part_HoursCare</t>
  </si>
  <si>
    <t>Because of patient, have you made any of the following changes?</t>
  </si>
  <si>
    <t>Did you retire as planned or because of patient?</t>
  </si>
  <si>
    <t>Amount of hours work for pay in a usual week</t>
  </si>
  <si>
    <t>Amount of hours spent caring for patient in a usual week</t>
  </si>
  <si>
    <t>You retired and stopped working for pay completely</t>
  </si>
  <si>
    <t>You were not working for pay before and not working for pay now</t>
  </si>
  <si>
    <t>You are working your usual hours for pay</t>
  </si>
  <si>
    <t>You are working reduced hours for pay</t>
  </si>
  <si>
    <t>You started working more hours for pay</t>
  </si>
  <si>
    <t>You started working for pay</t>
  </si>
  <si>
    <t>At the time you had planned</t>
  </si>
  <si>
    <t>Earlier than you had planned</t>
  </si>
  <si>
    <t>Later than you had planned</t>
  </si>
  <si>
    <t>5 hours or fewer a week</t>
  </si>
  <si>
    <t>6 to 19 hours a week</t>
  </si>
  <si>
    <t>20 to 39 hours a week</t>
  </si>
  <si>
    <t>40 or more hours a week</t>
  </si>
  <si>
    <t>20 hours or fewer a week</t>
  </si>
  <si>
    <t>21 to 39 hours a week</t>
  </si>
  <si>
    <t>40 hours a week</t>
  </si>
  <si>
    <t>More than 40 hours a week</t>
  </si>
  <si>
    <t>Disagree a lot</t>
  </si>
  <si>
    <t>Disagree a little</t>
  </si>
  <si>
    <t>Neither agree nor disagree</t>
  </si>
  <si>
    <t>Agree a little</t>
  </si>
  <si>
    <t>Agree a lot</t>
  </si>
  <si>
    <t>Perceived financial strain (including subscale of CRA)</t>
  </si>
  <si>
    <t>part_SatFinancial</t>
  </si>
  <si>
    <t>part_DiffPayMonthly</t>
  </si>
  <si>
    <t>part_AdequateToPay</t>
  </si>
  <si>
    <t>part_DifficultToPay</t>
  </si>
  <si>
    <t>part_FinancialStrain</t>
  </si>
  <si>
    <t xml:space="preserve">Level of satisfaction with present financial situation  </t>
  </si>
  <si>
    <t xml:space="preserve">Level of difficulty to make monthly payments on bills  </t>
  </si>
  <si>
    <t xml:space="preserve">CRA item 1 - adequate financial resources for caregiving  </t>
  </si>
  <si>
    <t xml:space="preserve">CRA item 2 - difficult to pay for patient needs   </t>
  </si>
  <si>
    <t>CRA item 3 - caring for patient puts a financial strain on  me</t>
  </si>
  <si>
    <t>Health insurance through Medicare</t>
  </si>
  <si>
    <t>Medicare insurance arranged through a private insurance company</t>
  </si>
  <si>
    <t>Additional coverage such as Medigap or Medicare Supplement</t>
  </si>
  <si>
    <t>Covered by Medicaid</t>
  </si>
  <si>
    <t>Permission to access Medicare claims</t>
  </si>
  <si>
    <t>part_MedBeneficiary</t>
  </si>
  <si>
    <t>part_MedAdvantage</t>
  </si>
  <si>
    <t>part_MedSupplement</t>
  </si>
  <si>
    <t>part_MediCaid</t>
  </si>
  <si>
    <t>part_MedicarePermission</t>
  </si>
  <si>
    <t>Medicare status and information</t>
  </si>
  <si>
    <t>part_LittleInterest</t>
  </si>
  <si>
    <t>part_FeelDown</t>
  </si>
  <si>
    <t>part_TroubleSleep</t>
  </si>
  <si>
    <t>part_SleepTooMuch</t>
  </si>
  <si>
    <t>part_FeelTired</t>
  </si>
  <si>
    <t>part_Appetite</t>
  </si>
  <si>
    <t>part_OverEat</t>
  </si>
  <si>
    <t>part_FeelBad</t>
  </si>
  <si>
    <t>part_Concentrate</t>
  </si>
  <si>
    <t>part_MoveSpeakSlow</t>
  </si>
  <si>
    <t>part_Fidget</t>
  </si>
  <si>
    <t>part_ProblemCount</t>
  </si>
  <si>
    <t>part_MakeDifficult</t>
  </si>
  <si>
    <t>part_GenHealth</t>
  </si>
  <si>
    <t>part_HealthYearAgo</t>
  </si>
  <si>
    <t>These variables compare part_RsltPosNeg and AF_AMYLOID_RESULT. .e indicates missing: for 4 participants there was no scan result, for 4 participants the scan was uninterpretable and for 21 participants the confidence was low (AF_RESULT_CONFIDENCE). For complete dyads these numbers are 3, 4, and 18 respectively</t>
  </si>
  <si>
    <t xml:space="preserve">Care partner   </t>
  </si>
  <si>
    <t>REC_cpait_MostInvolvedRELAT</t>
  </si>
  <si>
    <t>Recode: relationship to person most involved in decision making about health</t>
  </si>
  <si>
    <t>REC_part_MostInvolvedRELAT</t>
  </si>
  <si>
    <t>Recode:relationship to patient,person most involved decision making about health</t>
  </si>
  <si>
    <t>REC_cpait_LIVE</t>
  </si>
  <si>
    <t xml:space="preserve">Recode: type of housing that patient lives in </t>
  </si>
  <si>
    <t>An apartment, row house, townhouse, mobile home or duplex in a retirement community</t>
  </si>
  <si>
    <t>An apartment in a multi-unit building [not a retirement community or assisted living facility]</t>
  </si>
  <si>
    <t>A row house, townhouse or duplex [not in a retirement community or assisted living facility]</t>
  </si>
  <si>
    <t xml:space="preserve">This variable combines the three questions above about who is most involved in making decisions about health care (part_MostInvolved, part_MostInvolvedRela, part_MostInvolvedRelaOS) and the recode variable REC_part_RELAT. It shows the relationship between the patient and the person most involved in making decisions (as reported by the care partner). If parter indicated that they are that person, REC_part_RELAT was used to define their relationship. If care partner indicated someone else, part_MostInvolvedRela and part_MostInvolvedRelaOS were used to define relationship. Coded .d or .r if either part_MostInvolved or part_MostInvolvedRela was .d or .r. Coded .e if part_MostInvolvedRelaOS was inconclusive. </t>
  </si>
  <si>
    <t xml:space="preserve">Recode: type of housing that care partner lives in </t>
  </si>
  <si>
    <t>Recode of part_WhereLive and part_WhereLiveOS. As much as possible the other specify values were categorized into the existing categories. Details on cleaning rules and specific decisions can be found in the excel file "Living situations - other specify" 
Note: manufactured house or modular home was interpreted as mobile home. Mobile homes in retirement communities were added to group 6: apartment, row house, townhouse, mobile home or duplex in a retirement community. If value in other specify was not interpretable, participant was coded as missing (.e).</t>
  </si>
  <si>
    <t>Recode of cpait_WhereLive and cpait_WhereLiveOS. As much as possible the other specify values were categorized into the existing categories. Details on cleaning rules and specific decisions can be found in the excel file "Living situations - other specify" 
Note: manufactured house or modular home was interpreted as mobile home. Mobile homes in retirement communities were added to group 6: apartment, row house, townhouse, mobile home or duplex in a retirement community. If value in other specify was not interpretable, participant was coded as missing (.e).</t>
  </si>
  <si>
    <t>REC_part_LIVE</t>
  </si>
  <si>
    <t>Another specialist</t>
  </si>
  <si>
    <t>Allied health professional</t>
  </si>
  <si>
    <t>Recode of part_InteractMost and part_InteractMostOS. Details on recoding can be found in excel file "doctor interacted most with". The 54 observations coded as missing include 47 people who indicate never accompanying patient to a doctor's appointment. The other 7 coded as missing are those for whom the value specified in other specify was inconclusive.</t>
  </si>
  <si>
    <t xml:space="preserve">REC_DIFF_DX1_LCI_CHNG indicates a change in diagnosis pre to post scan, by LCI. </t>
  </si>
  <si>
    <t>scanyear</t>
  </si>
  <si>
    <t xml:space="preserve">Year of study PET scan                          </t>
  </si>
  <si>
    <t>scanmonth</t>
  </si>
  <si>
    <t xml:space="preserve">Month of study PET scan                         </t>
  </si>
  <si>
    <t>E_BENIF_TYPE</t>
  </si>
  <si>
    <t xml:space="preserve">Medicare beneficiary type                       </t>
  </si>
  <si>
    <t>IMPAIRMENT_LEVEL</t>
  </si>
  <si>
    <t xml:space="preserve">Level of cognitive impairment                   </t>
  </si>
  <si>
    <t>MCI_TYPE</t>
  </si>
  <si>
    <t xml:space="preserve">MCI type                                        </t>
  </si>
  <si>
    <t>premmse</t>
  </si>
  <si>
    <t xml:space="preserve">MMSE scaore                                     </t>
  </si>
  <si>
    <t>PREMoCA</t>
  </si>
  <si>
    <t xml:space="preserve">MoCA scaore                                     </t>
  </si>
  <si>
    <t>ONSET_YEAR</t>
  </si>
  <si>
    <t xml:space="preserve">Year of onset  of cognitive impairment          </t>
  </si>
  <si>
    <t>ONSET_UNKNOWN</t>
  </si>
  <si>
    <t xml:space="preserve">Year of onset unknown                           </t>
  </si>
  <si>
    <t>PRIOR_BASIC_LAB</t>
  </si>
  <si>
    <t xml:space="preserve">Basic laboratory work-up within last 12 months  </t>
  </si>
  <si>
    <t>PRIOR_NEUROPSYCH</t>
  </si>
  <si>
    <t xml:space="preserve">Neuropsychological testing                      </t>
  </si>
  <si>
    <t>PRIOR_SERUM_LABS</t>
  </si>
  <si>
    <t xml:space="preserve">Additional serum laboratory tests               </t>
  </si>
  <si>
    <t>PRIOR_AE_GENE_TEST</t>
  </si>
  <si>
    <t>Genetic testing for Apolipoprotiein E genotyping</t>
  </si>
  <si>
    <t>PRIOR_AD_GENE_TEST</t>
  </si>
  <si>
    <t>Genetic testing for autosomal dominant mutations associated with AD</t>
  </si>
  <si>
    <t>PRIOR_OTH_GENE_TEST</t>
  </si>
  <si>
    <t>PRIOR_LUMBAR_PUNC</t>
  </si>
  <si>
    <t>Lumbar puncture for CSF studies excluding AD CSF biomarkers</t>
  </si>
  <si>
    <t>PRIOR_FDG_PET</t>
  </si>
  <si>
    <t xml:space="preserve">FDG-PET                                         </t>
  </si>
  <si>
    <t>PRIOR_DATSCAN</t>
  </si>
  <si>
    <t xml:space="preserve">SPECT-Dopamine transporter                      </t>
  </si>
  <si>
    <t>PRIOR_SPECT_CERE_PROF</t>
  </si>
  <si>
    <t xml:space="preserve">SPECT-cerebral perfusion                        </t>
  </si>
  <si>
    <t>PRIOR_POLYSOMNOGRAM</t>
  </si>
  <si>
    <t xml:space="preserve">Polysomnogram                                   </t>
  </si>
  <si>
    <t>PRIOR_OTHER_BRAIN_IMG</t>
  </si>
  <si>
    <t xml:space="preserve">Other brain imaging                             </t>
  </si>
  <si>
    <t>PRIOR_OTHER_TEST</t>
  </si>
  <si>
    <t xml:space="preserve">Other non-imaging test                          </t>
  </si>
  <si>
    <t>PRIOR_SPEC_OTHER_IMG</t>
  </si>
  <si>
    <t xml:space="preserve">Specify other brain imaging                     </t>
  </si>
  <si>
    <t>PRIOR_SPEC_OTHER_TEST</t>
  </si>
  <si>
    <t xml:space="preserve">Specify other non-imaging test                  </t>
  </si>
  <si>
    <t>PRIOR_CHOLINESTERASE</t>
  </si>
  <si>
    <t>Participant currently taking cholinesterase inhibitor</t>
  </si>
  <si>
    <t>PRIOR_MEMANTINE</t>
  </si>
  <si>
    <t xml:space="preserve">Participant currently taking memantine          </t>
  </si>
  <si>
    <t>RELEVANT_MED_HX</t>
  </si>
  <si>
    <t>HX_CHF</t>
  </si>
  <si>
    <t xml:space="preserve">Congestive Heart Failure                        </t>
  </si>
  <si>
    <t>HX_A_FIB</t>
  </si>
  <si>
    <t xml:space="preserve">Atrial fibrillation                             </t>
  </si>
  <si>
    <t>HX_ACUTE_MI</t>
  </si>
  <si>
    <t xml:space="preserve">History of acute myocardial infarction          </t>
  </si>
  <si>
    <t>HX_ISCHEMIA</t>
  </si>
  <si>
    <t xml:space="preserve">Ischemic heart disease                          </t>
  </si>
  <si>
    <t>HX_HYPERTENSIONB</t>
  </si>
  <si>
    <t xml:space="preserve">Hypertension                                    </t>
  </si>
  <si>
    <t>HX_DISLIPIDEMIA</t>
  </si>
  <si>
    <t xml:space="preserve">Dyslipidemia                                    </t>
  </si>
  <si>
    <t>HX_KIDNEY_DX</t>
  </si>
  <si>
    <t xml:space="preserve">Chronic kidney disease                          </t>
  </si>
  <si>
    <t>HX_COPD</t>
  </si>
  <si>
    <t xml:space="preserve">Chronic obstructive pulmonary disease           </t>
  </si>
  <si>
    <t>HX_DIABETES</t>
  </si>
  <si>
    <t xml:space="preserve">Diabetes                                        </t>
  </si>
  <si>
    <t>HX_DEPRESSION</t>
  </si>
  <si>
    <t xml:space="preserve">Active depression                               </t>
  </si>
  <si>
    <t>HX_BIPOLAR</t>
  </si>
  <si>
    <t xml:space="preserve">Bipolar affective disorder                      </t>
  </si>
  <si>
    <t>HX_SCHIZOPHRENIA</t>
  </si>
  <si>
    <t xml:space="preserve">Schizophrenia                                   </t>
  </si>
  <si>
    <t>HX_STROKE_TIA</t>
  </si>
  <si>
    <t xml:space="preserve">Prior history of stroke or TIA                  </t>
  </si>
  <si>
    <t>HX_STROKE_24MN</t>
  </si>
  <si>
    <t xml:space="preserve">Timing of stroke or TIA                         </t>
  </si>
  <si>
    <t>HX_CERE_VASCULAR</t>
  </si>
  <si>
    <t xml:space="preserve">Cerebrovascular Disease without stroke          </t>
  </si>
  <si>
    <t>HX_DELIRIUM</t>
  </si>
  <si>
    <t xml:space="preserve">Previous delirium                               </t>
  </si>
  <si>
    <t>HX_SEIZURE</t>
  </si>
  <si>
    <t xml:space="preserve">Epilepsy or seizure disorder                    </t>
  </si>
  <si>
    <t>HX_PARKINSONS</t>
  </si>
  <si>
    <t>HX_MS</t>
  </si>
  <si>
    <t xml:space="preserve">Multiple sclerosis                              </t>
  </si>
  <si>
    <t>HX_TBI</t>
  </si>
  <si>
    <t xml:space="preserve">Traumatic brain injury                          </t>
  </si>
  <si>
    <t>HX_TBI_24MN</t>
  </si>
  <si>
    <t xml:space="preserve">Timing of TBI                                   </t>
  </si>
  <si>
    <t>HX_TOBACCO</t>
  </si>
  <si>
    <t>HX_TOBACCO_TIME</t>
  </si>
  <si>
    <t xml:space="preserve">Timing of tobacco use                           </t>
  </si>
  <si>
    <t>FAMHX_DEMENTIA</t>
  </si>
  <si>
    <t xml:space="preserve">Family history of dementia                      </t>
  </si>
  <si>
    <t>FAMHX_ALZ</t>
  </si>
  <si>
    <t>FAMHX_OTHER_COG</t>
  </si>
  <si>
    <t>Family member diagnosed with other or unknown type of dementia</t>
  </si>
  <si>
    <t>PRE_DIFF_DX1</t>
  </si>
  <si>
    <t xml:space="preserve">Primary diagnosis                               </t>
  </si>
  <si>
    <t>PRE_DIFF_DX1_OTHER</t>
  </si>
  <si>
    <t xml:space="preserve">Specify other primary diagnosis                 </t>
  </si>
  <si>
    <t>PRE_DIFF_DX1_CONFIDENCE</t>
  </si>
  <si>
    <t>Indicate your confidence in your primary diagnosis</t>
  </si>
  <si>
    <t>PRE_DIFF_DX2</t>
  </si>
  <si>
    <t xml:space="preserve">Differential diagnosis (2)                      </t>
  </si>
  <si>
    <t>PRE_DIFF_DX2_OTHER</t>
  </si>
  <si>
    <t xml:space="preserve">Specify other differential diagnosis (2)        </t>
  </si>
  <si>
    <t>PRE_DIFF_DX3</t>
  </si>
  <si>
    <t xml:space="preserve">Differential diagnosis (3)                      </t>
  </si>
  <si>
    <t>PRE_DIFF_DX3_OTHER</t>
  </si>
  <si>
    <t xml:space="preserve">Specify other differential diagnosis (3)        </t>
  </si>
  <si>
    <t>PRE_DIFF_DX4</t>
  </si>
  <si>
    <t xml:space="preserve">Additional differential diagnosis               </t>
  </si>
  <si>
    <t>PRE_DIFF_DX4_OTHER</t>
  </si>
  <si>
    <t xml:space="preserve">Specify other                                   </t>
  </si>
  <si>
    <t>AF_AMYLOID_RESULT</t>
  </si>
  <si>
    <t xml:space="preserve">Results of Amyloid scan                         </t>
  </si>
  <si>
    <t>AF_RESULT_CONFIDENCE</t>
  </si>
  <si>
    <t xml:space="preserve">Level of confidence in result                   </t>
  </si>
  <si>
    <t>PST_VISIT_COMPLETE</t>
  </si>
  <si>
    <t xml:space="preserve">Post-PET visit was completed                    </t>
  </si>
  <si>
    <t>postvisitmn</t>
  </si>
  <si>
    <t xml:space="preserve">Month of Post-PET visit                         </t>
  </si>
  <si>
    <t>postvisityr</t>
  </si>
  <si>
    <t xml:space="preserve">Year of Post-PET visit                          </t>
  </si>
  <si>
    <t>PST_SPEC_TIME_PROBLEM</t>
  </si>
  <si>
    <t>Specify the reason visit outside allowable time range</t>
  </si>
  <si>
    <t>PST_DE_SCAN_RESULTS</t>
  </si>
  <si>
    <t xml:space="preserve">Dementia expert's understanding of scan results </t>
  </si>
  <si>
    <t>PST_VIA_TELEPHONE</t>
  </si>
  <si>
    <t xml:space="preserve">Post-PET visit was completed via telephone      </t>
  </si>
  <si>
    <t>PST_SPOKE_TO_PATIENT</t>
  </si>
  <si>
    <t xml:space="preserve">Spoke directly to Participant                   </t>
  </si>
  <si>
    <t>PST_SPOKE_TO_FAMILY</t>
  </si>
  <si>
    <t xml:space="preserve">Spoke with family member                        </t>
  </si>
  <si>
    <t>PST_SPOKE_TO_CARER</t>
  </si>
  <si>
    <t xml:space="preserve">Spoke with caregiver                            </t>
  </si>
  <si>
    <t>PST_SPOKE_TO_PROXY</t>
  </si>
  <si>
    <t xml:space="preserve">Spoke with other proxy for Participant          </t>
  </si>
  <si>
    <t>PST_OTHER_CONTACT_METHOD</t>
  </si>
  <si>
    <t xml:space="preserve">Visit accomplished via other method             </t>
  </si>
  <si>
    <t>PST_DIFF_DX1</t>
  </si>
  <si>
    <t>PST_DIFF_DX1_OTHER</t>
  </si>
  <si>
    <t>PST_DIFF_DX1_CONFIDENCE</t>
  </si>
  <si>
    <t xml:space="preserve">Confidence in primary diagnosis                 </t>
  </si>
  <si>
    <t>PST_DIFF_DX2</t>
  </si>
  <si>
    <t xml:space="preserve">Secondary diagnosis (1)                         </t>
  </si>
  <si>
    <t>PST_DIFF_DX2_OTHER</t>
  </si>
  <si>
    <t xml:space="preserve">Specify other secondary diagnosis (1)           </t>
  </si>
  <si>
    <t>PST_DIFF_DX3</t>
  </si>
  <si>
    <t xml:space="preserve">Secondary diagnosis (2)                         </t>
  </si>
  <si>
    <t>PST_DIFF_DX3_OTHER</t>
  </si>
  <si>
    <t xml:space="preserve">Specify other secondary diagnosis (2)           </t>
  </si>
  <si>
    <t>PST_DIFF_DX4</t>
  </si>
  <si>
    <t xml:space="preserve">Secondary diagnosis (3)                         </t>
  </si>
  <si>
    <t>PST_DIFF_DX4_OTHER</t>
  </si>
  <si>
    <t xml:space="preserve">Specify other secondary diagnosis (3)           </t>
  </si>
  <si>
    <t>NEW_POSTPET</t>
  </si>
  <si>
    <t xml:space="preserve">Version of Post-PET CRF completed               </t>
  </si>
  <si>
    <t>consentmn</t>
  </si>
  <si>
    <t xml:space="preserve">Month of date consent signed                    </t>
  </si>
  <si>
    <t>consentyr</t>
  </si>
  <si>
    <t xml:space="preserve">Year of date consent signed                     </t>
  </si>
  <si>
    <t>Genetic testing for autosomal dominant mutations associated with other dementia</t>
  </si>
  <si>
    <t xml:space="preserve">Parkinson's disease                             </t>
  </si>
  <si>
    <t>Family member diagnosed with Alzheimer's disease</t>
  </si>
  <si>
    <t>.</t>
  </si>
  <si>
    <t>Range 1-12</t>
  </si>
  <si>
    <t>Fee for service</t>
  </si>
  <si>
    <t>Medicare Advantage</t>
  </si>
  <si>
    <t>mci</t>
  </si>
  <si>
    <t>Dementia</t>
  </si>
  <si>
    <t>Amnestic</t>
  </si>
  <si>
    <t>Non-Amnestic</t>
  </si>
  <si>
    <t>Range 0-30</t>
  </si>
  <si>
    <t>Range 2000-2017</t>
  </si>
  <si>
    <t>Not verified</t>
  </si>
  <si>
    <t>Verfied</t>
  </si>
  <si>
    <t>Basic labs</t>
  </si>
  <si>
    <t>Neuropsych Testing</t>
  </si>
  <si>
    <t>Serum labs</t>
  </si>
  <si>
    <t>Genetic tests for Apolipoprotein E</t>
  </si>
  <si>
    <t>Genetic tests for mutations associated with AD</t>
  </si>
  <si>
    <t>Other genetic testing</t>
  </si>
  <si>
    <t>Lumbar puncture</t>
  </si>
  <si>
    <t>FDG-PET</t>
  </si>
  <si>
    <t>SPECT-Dopamine transporter</t>
  </si>
  <si>
    <t xml:space="preserve">SPECT cerebral profusion </t>
  </si>
  <si>
    <t>Polysomnogram</t>
  </si>
  <si>
    <t>Other brain imaging</t>
  </si>
  <si>
    <t>Other testing</t>
  </si>
  <si>
    <t>TEXT</t>
  </si>
  <si>
    <t>Not taking a cholinesterase inhibitor</t>
  </si>
  <si>
    <t>Taking cholinesterase inhibitor prior to PET</t>
  </si>
  <si>
    <t>Not taking memantine</t>
  </si>
  <si>
    <t>Taking memantine prior to PET</t>
  </si>
  <si>
    <t xml:space="preserve">Patient has relevant medical history </t>
  </si>
  <si>
    <t>Patient uses or has used tobacco</t>
  </si>
  <si>
    <t>Stroke or TIA occurred within past 24 months</t>
  </si>
  <si>
    <t>Stroke or TIA occurred more than 24 months ago</t>
  </si>
  <si>
    <t>TBI occurred within past 24 months</t>
  </si>
  <si>
    <t>TBI occurred more than 24 months ago</t>
  </si>
  <si>
    <t>Used tobacco in the past</t>
  </si>
  <si>
    <t>Currently uses tobacco</t>
  </si>
  <si>
    <t>Recode of  pre-scan diagnosis. Diagnoses categorized as Alzheimer’s disease include: AD, clinically typical; AD clinically atypical; AD, mixed pathology; and AD, NOS. All other diagnoses categorized as non-AD.
*Note: Diagnoses can be categorized into more specific groups if needed for a specific research question, but these four groups will be informative for most analyses. Other categorizations would be: neurodegenerative vs non-neurodegenerative by level of impairment OR treatable vs non-treatable by level of impairment.</t>
  </si>
  <si>
    <t xml:space="preserve">Categorization of pre-scan diagnosis and LCI combined. This four level variable combines AD diagnosis (AD or non-AD) as denoted by REC_PRE_DIFF_DX1_CAT with level of cognitive impairment (mild cognitive impairment (MCI) or dementia) as denoted by IMPAIRMENT_LEVEL. </t>
  </si>
  <si>
    <t>AD, clinically typical</t>
  </si>
  <si>
    <t>AD, clinically atypical</t>
  </si>
  <si>
    <t>AD, mixed pathology</t>
  </si>
  <si>
    <t>AD, NOS</t>
  </si>
  <si>
    <t>Chronic traumatic encephalopathy</t>
  </si>
  <si>
    <t>Diffuse Lewy body disease</t>
  </si>
  <si>
    <t>Frontotemporal dementia</t>
  </si>
  <si>
    <t>Hippocampal sclerosis</t>
  </si>
  <si>
    <t>Vascular cognitive impairment</t>
  </si>
  <si>
    <t>Other non-AD neurodegenerative disease</t>
  </si>
  <si>
    <t>Brain mass</t>
  </si>
  <si>
    <t>Encephalopathy NOS</t>
  </si>
  <si>
    <t>Epilepsy</t>
  </si>
  <si>
    <t>Hydrocephalus</t>
  </si>
  <si>
    <t>Infectious encephalopathy</t>
  </si>
  <si>
    <t>Multiple sclerosis</t>
  </si>
  <si>
    <t>Traumatic brain injury</t>
  </si>
  <si>
    <t>Other CNS condition</t>
  </si>
  <si>
    <t>Cognitive changes due to normal aging</t>
  </si>
  <si>
    <t>Bipolar affective disorder</t>
  </si>
  <si>
    <t>Major depression</t>
  </si>
  <si>
    <t>Schizophrenia</t>
  </si>
  <si>
    <t>Other primary psychiatric disease</t>
  </si>
  <si>
    <t>Nutritional deficiency</t>
  </si>
  <si>
    <t>Polypharmacy or prescription drug side</t>
  </si>
  <si>
    <t>Primary systemic illness</t>
  </si>
  <si>
    <t>Substance abuse</t>
  </si>
  <si>
    <t>Primary sleep disorder</t>
  </si>
  <si>
    <t>Other diagnosis</t>
  </si>
  <si>
    <t>Parkinson's disease</t>
  </si>
  <si>
    <t>Range 1-9</t>
  </si>
  <si>
    <t>Auto-immune encephalopathy</t>
  </si>
  <si>
    <t>Prion disease</t>
  </si>
  <si>
    <t>Hypoxic-ischemic encephalopathy</t>
  </si>
  <si>
    <t>Other toxic-metabolic encephalopathy</t>
  </si>
  <si>
    <t>Positive for cortical beta-amyloid</t>
  </si>
  <si>
    <t>Negative for cortical beta-amyloid</t>
  </si>
  <si>
    <t>Uninterpretable / Technically inadequate study</t>
  </si>
  <si>
    <t>Intermediate</t>
  </si>
  <si>
    <t>text</t>
  </si>
  <si>
    <t xml:space="preserve">Positive  </t>
  </si>
  <si>
    <t>Equivocal/Indeterminate</t>
  </si>
  <si>
    <t xml:space="preserve">Negative  </t>
  </si>
  <si>
    <t>Recode of  post-scan diagnosis. Diagnoses categorized as Alzheimer’s disease include: AD, clinically typical; AD clinically atypical; AD, mixed pathology; and AD, NOS. All other diagnoses categorized as non-AD.
*Note: Diagnoses can be categorized into more specific groups if needed for a specific research question, but these four groups will be informative for most analyses. Other categorizations would be: neurodegenerative vs non-neurodegenerative by level of impairment OR treatable vs non-treatable by level of impairment.</t>
  </si>
  <si>
    <t xml:space="preserve">Categorization of post-scan diagnosis and LCI combined. This four level variable combines AD diagnosis (AD or non-AD) as denoted by REC_PST_DIFF_DX1_CAT with level of cognitive impairment (mild cognitive impairment (MCI) or dementia) as denoted by IMPAIRMENT_LEVEL. Note that those missing in are those with no post-scan primary diagnosis. </t>
  </si>
  <si>
    <t>Range 1-10</t>
  </si>
  <si>
    <t xml:space="preserve">Post-PET version 1 </t>
  </si>
  <si>
    <t>Post-PET version 2</t>
  </si>
  <si>
    <t>cpait_CaseNo 99115131 has an error in consent date. Based on other people with the same scan month and scan year, most likely the month should be 11 and the year should be 2017. Currently coded as month 1 year 1947.</t>
  </si>
  <si>
    <t xml:space="preserve">IDEAS DATA </t>
  </si>
  <si>
    <t>IDEAS Data and Recodes</t>
  </si>
  <si>
    <t>Holds the number of problems experienced by patient</t>
  </si>
  <si>
    <t>Difficulty level work, take care of things, get along with people</t>
  </si>
  <si>
    <t>REC_part_INTERACT</t>
  </si>
  <si>
    <t>Recode: Patient's doctor that care partner interacted most with</t>
  </si>
  <si>
    <t xml:space="preserve">This variable combines the three questions above about who is most involved in making decisions about health care (cpait_MostInvolved, cpait_MostInvolvedRela, cpait_MostInvolvedRelaOS) and the recode variable REC_cpait_RELAT. It shows the relationship between the patient and the person most involved in making decisions. If patient indicates that care partner is that person, REC_cpait_RELAT was used to define their relationship. If patient indicates someone else, cpait_MostInvolvedRela and cpait_MostInvolvedRelaOS were used to define relationship. Coded .d or .r if either cpait_MostInvolved or cpait_MostInvolvedRela was .d or .r. Coded .e if cpait_MostInvolvedRelaOS was inconclusive.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</si>
</sst>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11"/>
      <color rgb="FFFF0000"/>
      <name val="Calibri"/>
      <family val="2"/>
      <scheme val="minor"/>
    </font>
    <font>
      <sz val="11"/>
      <name val="Calibri"/>
      <family val="2"/>
      <scheme val="minor"/>
    </font>
    <font>
      <b/>
      <sz val="13"/>
      <color theme="1"/>
      <name val="Calibri"/>
      <family val="2"/>
      <scheme val="minor"/>
    </font>
    <font>
      <b/>
      <sz val="13"/>
      <color rgb="FFFF0000"/>
      <name val="Calibri"/>
      <family val="2"/>
      <scheme val="minor"/>
    </font>
    <font>
      <b/>
      <sz val="20"/>
      <color theme="1"/>
      <name val="Calibri"/>
      <family val="2"/>
      <scheme val="minor"/>
    </font>
    <font>
      <b/>
      <sz val="20"/>
      <name val="Calibri"/>
      <family val="2"/>
      <scheme val="minor"/>
    </font>
    <font>
      <b/>
      <sz val="11"/>
      <name val="Calibri"/>
      <family val="2"/>
      <scheme val="minor"/>
    </font>
    <font>
      <sz val="10"/>
      <color rgb="FF222222"/>
      <name val="Calibri"/>
      <family val="2"/>
      <scheme val="minor"/>
    </font>
    <font>
      <i/>
      <sz val="10"/>
      <color rgb="FF222222"/>
      <name val="Calibri"/>
      <family val="2"/>
      <scheme val="minor"/>
    </font>
    <font>
      <b/>
      <sz val="10"/>
      <color rgb="FF222222"/>
      <name val="Calibri"/>
      <family val="2"/>
      <scheme val="minor"/>
    </font>
    <font>
      <i/>
      <sz val="11"/>
      <color theme="1"/>
      <name val="Calibri"/>
      <family val="2"/>
      <scheme val="minor"/>
    </font>
    <font>
      <b/>
      <sz val="18"/>
      <color theme="1"/>
      <name val="Calibri"/>
      <family val="2"/>
      <scheme val="minor"/>
    </font>
    <font>
      <b/>
      <sz val="11"/>
      <color rgb="FFFF0000"/>
      <name val="Calibri"/>
      <family val="2"/>
      <scheme val="minor"/>
    </font>
    <font>
      <sz val="11"/>
      <color rgb="FF222222"/>
      <name val="Calibri"/>
      <family val="2"/>
      <scheme val="minor"/>
    </font>
    <font>
      <u/>
      <sz val="11"/>
      <color rgb="FFFF000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65">
    <border>
      <left/>
      <right/>
      <top/>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indexed="64"/>
      </top>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style="thin">
        <color indexed="64"/>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diagonal/>
    </border>
    <border>
      <left style="thin">
        <color indexed="64"/>
      </left>
      <right style="thin">
        <color indexed="64"/>
      </right>
      <top style="thin">
        <color indexed="64"/>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indexed="64"/>
      </right>
      <top/>
      <bottom style="medium">
        <color indexed="64"/>
      </bottom>
      <diagonal/>
    </border>
    <border>
      <left style="thin">
        <color auto="1"/>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auto="1"/>
      </bottom>
      <diagonal/>
    </border>
    <border>
      <left/>
      <right style="medium">
        <color indexed="64"/>
      </right>
      <top style="thin">
        <color auto="1"/>
      </top>
      <bottom/>
      <diagonal/>
    </border>
    <border>
      <left/>
      <right/>
      <top style="medium">
        <color indexed="64"/>
      </top>
      <bottom style="thin">
        <color auto="1"/>
      </bottom>
      <diagonal/>
    </border>
    <border>
      <left/>
      <right style="thin">
        <color indexed="64"/>
      </right>
      <top style="medium">
        <color indexed="64"/>
      </top>
      <bottom style="thin">
        <color indexed="64"/>
      </bottom>
      <diagonal/>
    </border>
    <border>
      <left style="thin">
        <color auto="1"/>
      </left>
      <right style="medium">
        <color indexed="64"/>
      </right>
      <top style="thin">
        <color indexed="64"/>
      </top>
      <bottom/>
      <diagonal/>
    </border>
    <border>
      <left style="thin">
        <color auto="1"/>
      </left>
      <right style="medium">
        <color indexed="64"/>
      </right>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bottom style="thin">
        <color auto="1"/>
      </bottom>
      <diagonal/>
    </border>
    <border>
      <left style="medium">
        <color indexed="64"/>
      </left>
      <right style="thin">
        <color indexed="64"/>
      </right>
      <top style="thin">
        <color indexed="64"/>
      </top>
      <bottom/>
      <diagonal/>
    </border>
  </borders>
  <cellStyleXfs count="45">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0" fillId="0" borderId="0" applyNumberFormat="0" applyFill="0" applyBorder="0" applyAlignment="0" applyProtection="0"/>
    <xf numFmtId="0" fontId="21" fillId="0" borderId="47" applyNumberFormat="0" applyFill="0" applyAlignment="0" applyProtection="0"/>
    <xf numFmtId="0" fontId="22" fillId="0" borderId="48" applyNumberFormat="0" applyFill="0" applyAlignment="0" applyProtection="0"/>
    <xf numFmtId="0" fontId="23" fillId="0" borderId="49"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0" applyNumberFormat="0" applyBorder="0" applyAlignment="0" applyProtection="0"/>
    <xf numFmtId="0" fontId="27" fillId="6" borderId="50" applyNumberFormat="0" applyAlignment="0" applyProtection="0"/>
    <xf numFmtId="0" fontId="28" fillId="7" borderId="51" applyNumberFormat="0" applyAlignment="0" applyProtection="0"/>
    <xf numFmtId="0" fontId="29" fillId="7" borderId="50" applyNumberFormat="0" applyAlignment="0" applyProtection="0"/>
    <xf numFmtId="0" fontId="30" fillId="0" borderId="52" applyNumberFormat="0" applyFill="0" applyAlignment="0" applyProtection="0"/>
    <xf numFmtId="0" fontId="31" fillId="8" borderId="53" applyNumberFormat="0" applyAlignment="0" applyProtection="0"/>
    <xf numFmtId="0" fontId="5" fillId="0" borderId="0" applyNumberFormat="0" applyFill="0" applyBorder="0" applyAlignment="0" applyProtection="0"/>
    <xf numFmtId="0" fontId="1" fillId="9" borderId="54" applyNumberFormat="0" applyFont="0" applyAlignment="0" applyProtection="0"/>
    <xf numFmtId="0" fontId="32" fillId="0" borderId="0" applyNumberFormat="0" applyFill="0" applyBorder="0" applyAlignment="0" applyProtection="0"/>
    <xf numFmtId="0" fontId="2" fillId="0" borderId="55" applyNumberFormat="0" applyFill="0" applyAlignment="0" applyProtection="0"/>
    <xf numFmtId="0" fontId="33"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3" fillId="33" borderId="0" applyNumberFormat="0" applyBorder="0" applyAlignment="0" applyProtection="0"/>
  </cellStyleXfs>
  <cellXfs count="420">
    <xf numFmtId="0" fontId="0" fillId="0" borderId="0" xfId="0"/>
    <xf numFmtId="0" fontId="0" fillId="0" borderId="2" xfId="0" applyBorder="1" applyAlignment="1">
      <alignment horizontal="left"/>
    </xf>
    <xf numFmtId="0" fontId="0" fillId="0" borderId="8"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0" xfId="0" applyFill="1" applyBorder="1" applyAlignment="1">
      <alignment horizontal="left"/>
    </xf>
    <xf numFmtId="0" fontId="0" fillId="0" borderId="0" xfId="0" applyFill="1" applyBorder="1" applyAlignment="1">
      <alignment horizontal="left" wrapText="1"/>
    </xf>
    <xf numFmtId="0" fontId="0" fillId="0" borderId="2" xfId="0" applyFill="1" applyBorder="1" applyAlignment="1">
      <alignment horizontal="left"/>
    </xf>
    <xf numFmtId="10" fontId="0" fillId="0" borderId="0" xfId="1" applyNumberFormat="1" applyFont="1" applyFill="1" applyBorder="1" applyAlignment="1">
      <alignment horizontal="left"/>
    </xf>
    <xf numFmtId="0" fontId="0" fillId="0" borderId="7" xfId="0" applyFill="1" applyBorder="1" applyAlignment="1">
      <alignment horizontal="left"/>
    </xf>
    <xf numFmtId="10" fontId="0" fillId="0" borderId="8" xfId="1" applyNumberFormat="1" applyFont="1" applyFill="1" applyBorder="1" applyAlignment="1">
      <alignment horizontal="left"/>
    </xf>
    <xf numFmtId="0" fontId="0" fillId="0" borderId="0" xfId="0" applyBorder="1"/>
    <xf numFmtId="0" fontId="0" fillId="0" borderId="4" xfId="0" applyFill="1" applyBorder="1" applyAlignment="1">
      <alignment horizontal="left"/>
    </xf>
    <xf numFmtId="10" fontId="0" fillId="0" borderId="5" xfId="1" applyNumberFormat="1" applyFont="1" applyFill="1" applyBorder="1" applyAlignment="1">
      <alignment horizontal="left"/>
    </xf>
    <xf numFmtId="0" fontId="0" fillId="0" borderId="8" xfId="0" applyFill="1" applyBorder="1" applyAlignment="1">
      <alignment horizontal="left"/>
    </xf>
    <xf numFmtId="0" fontId="5" fillId="0" borderId="0" xfId="0" applyFont="1"/>
    <xf numFmtId="0" fontId="0" fillId="0" borderId="0" xfId="0" applyFont="1" applyBorder="1" applyAlignment="1">
      <alignment horizontal="left"/>
    </xf>
    <xf numFmtId="0" fontId="0" fillId="0" borderId="7" xfId="0" applyFont="1" applyBorder="1" applyAlignment="1">
      <alignment horizontal="left"/>
    </xf>
    <xf numFmtId="0" fontId="0" fillId="0" borderId="2" xfId="0" applyFont="1" applyBorder="1" applyAlignment="1">
      <alignment horizontal="left"/>
    </xf>
    <xf numFmtId="0" fontId="0" fillId="0" borderId="4" xfId="0" applyFont="1" applyBorder="1" applyAlignment="1">
      <alignment horizontal="left"/>
    </xf>
    <xf numFmtId="0" fontId="0" fillId="0" borderId="8" xfId="0" applyFont="1" applyBorder="1" applyAlignment="1">
      <alignment horizontal="left"/>
    </xf>
    <xf numFmtId="0" fontId="0" fillId="0" borderId="5" xfId="0" applyFont="1" applyBorder="1" applyAlignment="1">
      <alignment horizontal="left"/>
    </xf>
    <xf numFmtId="0" fontId="0" fillId="0" borderId="8" xfId="0" applyFont="1" applyBorder="1" applyAlignment="1">
      <alignment horizontal="left" wrapText="1"/>
    </xf>
    <xf numFmtId="0" fontId="6" fillId="0" borderId="8" xfId="0" applyFont="1" applyFill="1" applyBorder="1" applyAlignment="1">
      <alignment horizontal="left"/>
    </xf>
    <xf numFmtId="0" fontId="6" fillId="0" borderId="0" xfId="0" applyFont="1" applyFill="1" applyBorder="1" applyAlignment="1">
      <alignment horizontal="left"/>
    </xf>
    <xf numFmtId="0" fontId="6" fillId="0" borderId="0" xfId="0" applyFont="1" applyBorder="1" applyAlignment="1">
      <alignment horizontal="left"/>
    </xf>
    <xf numFmtId="0" fontId="6" fillId="0" borderId="8" xfId="0" applyFont="1" applyBorder="1" applyAlignment="1">
      <alignment horizontal="left"/>
    </xf>
    <xf numFmtId="10" fontId="6" fillId="0" borderId="8" xfId="1" applyNumberFormat="1" applyFont="1" applyBorder="1" applyAlignment="1">
      <alignment horizontal="left"/>
    </xf>
    <xf numFmtId="10" fontId="6" fillId="0" borderId="0" xfId="1" applyNumberFormat="1" applyFont="1" applyBorder="1" applyAlignment="1">
      <alignment horizontal="left"/>
    </xf>
    <xf numFmtId="0" fontId="6" fillId="0" borderId="4" xfId="0" applyFont="1" applyFill="1" applyBorder="1" applyAlignment="1">
      <alignment horizontal="left"/>
    </xf>
    <xf numFmtId="10" fontId="6" fillId="0" borderId="5" xfId="1" applyNumberFormat="1" applyFont="1" applyBorder="1" applyAlignment="1">
      <alignment horizontal="left"/>
    </xf>
    <xf numFmtId="0" fontId="0" fillId="0" borderId="7" xfId="0" applyBorder="1" applyAlignment="1">
      <alignment horizontal="left"/>
    </xf>
    <xf numFmtId="0" fontId="0" fillId="0" borderId="4" xfId="0" applyBorder="1" applyAlignment="1">
      <alignment horizontal="left"/>
    </xf>
    <xf numFmtId="0" fontId="6" fillId="0" borderId="2" xfId="0" applyFont="1" applyBorder="1" applyAlignment="1">
      <alignment horizontal="left"/>
    </xf>
    <xf numFmtId="0" fontId="6" fillId="0" borderId="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5" fillId="0" borderId="2" xfId="0" applyFont="1" applyBorder="1" applyAlignment="1">
      <alignment wrapText="1"/>
    </xf>
    <xf numFmtId="0" fontId="5" fillId="0" borderId="0" xfId="0" applyFont="1" applyAlignment="1">
      <alignment wrapText="1"/>
    </xf>
    <xf numFmtId="0" fontId="6" fillId="0" borderId="9" xfId="0" applyFont="1" applyBorder="1" applyAlignment="1">
      <alignment horizontal="left"/>
    </xf>
    <xf numFmtId="0" fontId="6" fillId="0" borderId="6" xfId="0" applyFont="1" applyBorder="1" applyAlignment="1">
      <alignment horizontal="left"/>
    </xf>
    <xf numFmtId="0" fontId="0" fillId="0" borderId="8" xfId="0" applyBorder="1"/>
    <xf numFmtId="0" fontId="0" fillId="0" borderId="5" xfId="0" applyBorder="1"/>
    <xf numFmtId="0" fontId="0" fillId="0" borderId="5" xfId="0" applyFill="1" applyBorder="1" applyAlignment="1">
      <alignment horizontal="left" wrapText="1"/>
    </xf>
    <xf numFmtId="0" fontId="0" fillId="0" borderId="5" xfId="0" applyFill="1" applyBorder="1" applyAlignment="1">
      <alignment horizontal="left"/>
    </xf>
    <xf numFmtId="0" fontId="9" fillId="0" borderId="0" xfId="0" applyFont="1" applyBorder="1" applyAlignment="1">
      <alignment vertical="center" textRotation="90"/>
    </xf>
    <xf numFmtId="0" fontId="0" fillId="0" borderId="0" xfId="0" applyAlignment="1">
      <alignment horizontal="left"/>
    </xf>
    <xf numFmtId="0" fontId="0" fillId="0" borderId="0" xfId="0" applyBorder="1" applyAlignment="1">
      <alignment vertical="center" wrapText="1"/>
    </xf>
    <xf numFmtId="0" fontId="0" fillId="0" borderId="9" xfId="0" applyBorder="1" applyAlignment="1">
      <alignment wrapText="1"/>
    </xf>
    <xf numFmtId="0" fontId="0" fillId="0" borderId="6" xfId="0" applyFill="1" applyBorder="1" applyAlignment="1">
      <alignment horizontal="left" wrapText="1"/>
    </xf>
    <xf numFmtId="0" fontId="0" fillId="0" borderId="9" xfId="0" applyFill="1" applyBorder="1" applyAlignment="1">
      <alignment horizontal="left"/>
    </xf>
    <xf numFmtId="0" fontId="0" fillId="0" borderId="6" xfId="0" applyFill="1" applyBorder="1" applyAlignment="1">
      <alignment horizontal="left"/>
    </xf>
    <xf numFmtId="0" fontId="0" fillId="0" borderId="3" xfId="0" applyFill="1" applyBorder="1" applyAlignment="1">
      <alignment horizontal="left"/>
    </xf>
    <xf numFmtId="0" fontId="0" fillId="0" borderId="9" xfId="0" applyFill="1" applyBorder="1" applyAlignment="1">
      <alignment horizontal="left" wrapText="1"/>
    </xf>
    <xf numFmtId="0" fontId="0" fillId="0" borderId="0" xfId="0"/>
    <xf numFmtId="0" fontId="0" fillId="0" borderId="0" xfId="0"/>
    <xf numFmtId="0" fontId="0" fillId="0" borderId="1" xfId="0" applyBorder="1" applyAlignment="1">
      <alignment wrapText="1"/>
    </xf>
    <xf numFmtId="10" fontId="0" fillId="0" borderId="1" xfId="1" applyNumberFormat="1" applyFont="1" applyFill="1" applyBorder="1" applyAlignment="1">
      <alignment horizontal="left"/>
    </xf>
    <xf numFmtId="0" fontId="0" fillId="0" borderId="14" xfId="0" applyBorder="1" applyAlignment="1">
      <alignment horizontal="left"/>
    </xf>
    <xf numFmtId="0" fontId="0" fillId="0" borderId="14" xfId="0" applyBorder="1"/>
    <xf numFmtId="0" fontId="0" fillId="0" borderId="1" xfId="0" applyBorder="1" applyAlignment="1">
      <alignment horizontal="left"/>
    </xf>
    <xf numFmtId="0" fontId="0" fillId="0" borderId="21" xfId="0" applyBorder="1" applyAlignment="1">
      <alignment horizontal="left" wrapText="1"/>
    </xf>
    <xf numFmtId="0" fontId="0" fillId="0" borderId="8" xfId="0" applyBorder="1" applyAlignment="1">
      <alignment wrapText="1"/>
    </xf>
    <xf numFmtId="0" fontId="0" fillId="0" borderId="4" xfId="0" applyBorder="1" applyAlignment="1">
      <alignment horizontal="left" wrapText="1"/>
    </xf>
    <xf numFmtId="0" fontId="0" fillId="0" borderId="0" xfId="0"/>
    <xf numFmtId="0" fontId="0" fillId="0" borderId="14" xfId="0" applyBorder="1" applyAlignment="1">
      <alignment wrapText="1"/>
    </xf>
    <xf numFmtId="0" fontId="0" fillId="0" borderId="21" xfId="0" applyBorder="1" applyAlignment="1">
      <alignment horizontal="left"/>
    </xf>
    <xf numFmtId="0" fontId="0" fillId="0" borderId="9" xfId="0" applyBorder="1"/>
    <xf numFmtId="0" fontId="0" fillId="0" borderId="5" xfId="0" applyFill="1" applyBorder="1" applyAlignment="1">
      <alignment wrapText="1"/>
    </xf>
    <xf numFmtId="0" fontId="0" fillId="0" borderId="8" xfId="0" applyFill="1" applyBorder="1" applyAlignment="1">
      <alignment wrapText="1"/>
    </xf>
    <xf numFmtId="0" fontId="0" fillId="0" borderId="0" xfId="0"/>
    <xf numFmtId="0" fontId="0" fillId="0" borderId="3" xfId="0" applyBorder="1"/>
    <xf numFmtId="0" fontId="0" fillId="0" borderId="6" xfId="0" applyBorder="1"/>
    <xf numFmtId="0" fontId="0" fillId="0" borderId="7" xfId="0" applyBorder="1" applyAlignment="1">
      <alignment horizontal="left" wrapText="1"/>
    </xf>
    <xf numFmtId="0" fontId="0" fillId="0" borderId="2" xfId="0" applyBorder="1" applyAlignment="1">
      <alignment horizontal="left" wrapText="1"/>
    </xf>
    <xf numFmtId="0" fontId="0" fillId="0" borderId="3" xfId="0" applyBorder="1" applyAlignment="1">
      <alignment wrapText="1"/>
    </xf>
    <xf numFmtId="0" fontId="0" fillId="0" borderId="6" xfId="0" applyBorder="1" applyAlignment="1">
      <alignment wrapText="1"/>
    </xf>
    <xf numFmtId="0" fontId="18" fillId="0" borderId="3" xfId="0" applyFont="1" applyBorder="1" applyAlignment="1">
      <alignment horizontal="left"/>
    </xf>
    <xf numFmtId="0" fontId="18" fillId="0" borderId="6" xfId="0" applyFont="1" applyBorder="1" applyAlignment="1">
      <alignment horizontal="left"/>
    </xf>
    <xf numFmtId="0" fontId="0" fillId="0" borderId="25" xfId="0" applyBorder="1" applyAlignment="1">
      <alignment horizontal="left"/>
    </xf>
    <xf numFmtId="0" fontId="18" fillId="0" borderId="26" xfId="0" applyFont="1" applyBorder="1" applyAlignment="1">
      <alignment horizontal="left"/>
    </xf>
    <xf numFmtId="0" fontId="0" fillId="0" borderId="18" xfId="0" applyBorder="1"/>
    <xf numFmtId="10" fontId="0" fillId="0" borderId="18" xfId="1" applyNumberFormat="1" applyFont="1" applyFill="1" applyBorder="1" applyAlignment="1">
      <alignment horizontal="left"/>
    </xf>
    <xf numFmtId="0" fontId="0" fillId="0" borderId="26" xfId="0" applyBorder="1" applyAlignment="1">
      <alignment horizontal="left"/>
    </xf>
    <xf numFmtId="0" fontId="0" fillId="0" borderId="18" xfId="0" applyFill="1" applyBorder="1" applyAlignment="1">
      <alignment horizontal="left"/>
    </xf>
    <xf numFmtId="0" fontId="0" fillId="0" borderId="31" xfId="0" applyBorder="1" applyAlignment="1">
      <alignment horizontal="left"/>
    </xf>
    <xf numFmtId="0" fontId="0" fillId="0" borderId="32" xfId="0" applyBorder="1" applyAlignment="1">
      <alignment horizontal="left"/>
    </xf>
    <xf numFmtId="10" fontId="0" fillId="0" borderId="22" xfId="1" applyNumberFormat="1" applyFont="1" applyFill="1" applyBorder="1" applyAlignment="1">
      <alignment horizontal="left"/>
    </xf>
    <xf numFmtId="0" fontId="0" fillId="0" borderId="25" xfId="0" applyBorder="1" applyAlignment="1">
      <alignment horizontal="left" wrapText="1"/>
    </xf>
    <xf numFmtId="0" fontId="0" fillId="0" borderId="26" xfId="0" applyBorder="1" applyAlignment="1">
      <alignment wrapText="1"/>
    </xf>
    <xf numFmtId="0" fontId="0" fillId="0" borderId="26" xfId="0" applyFill="1" applyBorder="1" applyAlignment="1">
      <alignment horizontal="left"/>
    </xf>
    <xf numFmtId="0" fontId="0" fillId="0" borderId="31" xfId="0" applyFill="1" applyBorder="1" applyAlignment="1">
      <alignment horizontal="left"/>
    </xf>
    <xf numFmtId="0" fontId="0" fillId="0" borderId="39" xfId="0" applyBorder="1" applyAlignment="1">
      <alignment wrapText="1"/>
    </xf>
    <xf numFmtId="0" fontId="0" fillId="0" borderId="24" xfId="0" applyBorder="1" applyAlignment="1">
      <alignment horizontal="left" wrapText="1"/>
    </xf>
    <xf numFmtId="0" fontId="0" fillId="0" borderId="40" xfId="0" applyBorder="1" applyAlignment="1">
      <alignment wrapText="1"/>
    </xf>
    <xf numFmtId="0" fontId="0" fillId="0" borderId="39" xfId="0" applyBorder="1" applyAlignment="1">
      <alignment horizontal="left"/>
    </xf>
    <xf numFmtId="10" fontId="0" fillId="0" borderId="39" xfId="1" applyNumberFormat="1" applyFont="1" applyFill="1" applyBorder="1" applyAlignment="1">
      <alignment horizontal="left"/>
    </xf>
    <xf numFmtId="0" fontId="0" fillId="0" borderId="40" xfId="0" applyBorder="1" applyAlignment="1">
      <alignment horizontal="left"/>
    </xf>
    <xf numFmtId="0" fontId="0" fillId="0" borderId="24" xfId="0" applyBorder="1" applyAlignment="1">
      <alignment horizontal="left"/>
    </xf>
    <xf numFmtId="0" fontId="0" fillId="0" borderId="35" xfId="0" applyBorder="1"/>
    <xf numFmtId="0" fontId="0" fillId="0" borderId="36" xfId="0" applyBorder="1"/>
    <xf numFmtId="0" fontId="0" fillId="0" borderId="8" xfId="0" applyBorder="1" applyAlignment="1"/>
    <xf numFmtId="0" fontId="0" fillId="0" borderId="0" xfId="0" applyBorder="1" applyAlignment="1"/>
    <xf numFmtId="0" fontId="0" fillId="0" borderId="5" xfId="0" applyBorder="1" applyAlignment="1"/>
    <xf numFmtId="0" fontId="0" fillId="0" borderId="13" xfId="0" applyBorder="1" applyAlignment="1">
      <alignment wrapText="1"/>
    </xf>
    <xf numFmtId="0" fontId="0" fillId="0" borderId="18" xfId="0" applyBorder="1" applyAlignment="1">
      <alignment horizontal="left"/>
    </xf>
    <xf numFmtId="0" fontId="0" fillId="0" borderId="18" xfId="0" applyBorder="1" applyAlignment="1"/>
    <xf numFmtId="0" fontId="0" fillId="0" borderId="44" xfId="0" applyBorder="1" applyAlignment="1">
      <alignment wrapText="1"/>
    </xf>
    <xf numFmtId="0" fontId="0" fillId="0" borderId="22" xfId="0" applyBorder="1" applyAlignment="1">
      <alignment horizontal="left"/>
    </xf>
    <xf numFmtId="0" fontId="0" fillId="0" borderId="6" xfId="0" applyBorder="1" applyAlignment="1"/>
    <xf numFmtId="0" fontId="0" fillId="0" borderId="3" xfId="0" applyBorder="1" applyAlignment="1"/>
    <xf numFmtId="0" fontId="0" fillId="0" borderId="26" xfId="0" applyBorder="1"/>
    <xf numFmtId="0" fontId="0" fillId="0" borderId="32" xfId="0" applyBorder="1"/>
    <xf numFmtId="0" fontId="18" fillId="0" borderId="25" xfId="0" applyFont="1" applyBorder="1" applyAlignment="1">
      <alignment horizontal="left"/>
    </xf>
    <xf numFmtId="0" fontId="18" fillId="0" borderId="2" xfId="0" applyFont="1" applyBorder="1" applyAlignment="1">
      <alignment horizontal="left"/>
    </xf>
    <xf numFmtId="0" fontId="18" fillId="0" borderId="4" xfId="0" applyFont="1" applyBorder="1" applyAlignment="1">
      <alignment horizontal="left"/>
    </xf>
    <xf numFmtId="0" fontId="0" fillId="0" borderId="25" xfId="0" applyFill="1" applyBorder="1" applyAlignment="1">
      <alignment horizontal="left"/>
    </xf>
    <xf numFmtId="0" fontId="0" fillId="0" borderId="13" xfId="0" applyBorder="1" applyAlignment="1">
      <alignment vertical="center" wrapText="1"/>
    </xf>
    <xf numFmtId="0" fontId="0" fillId="0" borderId="21" xfId="0" applyBorder="1" applyAlignment="1">
      <alignment wrapText="1"/>
    </xf>
    <xf numFmtId="10" fontId="6" fillId="0" borderId="1" xfId="1" applyNumberFormat="1" applyFont="1" applyBorder="1" applyAlignment="1">
      <alignment horizontal="left"/>
    </xf>
    <xf numFmtId="0" fontId="0" fillId="0" borderId="13" xfId="0" applyBorder="1" applyAlignment="1">
      <alignment horizontal="left" wrapText="1"/>
    </xf>
    <xf numFmtId="0" fontId="0" fillId="0" borderId="23" xfId="0" applyBorder="1" applyAlignment="1">
      <alignment horizontal="left" wrapText="1"/>
    </xf>
    <xf numFmtId="10" fontId="6" fillId="0" borderId="39" xfId="1" applyNumberFormat="1" applyFont="1" applyBorder="1" applyAlignment="1">
      <alignment horizontal="left"/>
    </xf>
    <xf numFmtId="0" fontId="0" fillId="0" borderId="43" xfId="0" applyBorder="1" applyAlignment="1">
      <alignment horizontal="left" wrapText="1"/>
    </xf>
    <xf numFmtId="0" fontId="0" fillId="0" borderId="44" xfId="0" applyBorder="1" applyAlignment="1">
      <alignment horizontal="left" wrapText="1"/>
    </xf>
    <xf numFmtId="10" fontId="6" fillId="0" borderId="22" xfId="1" applyNumberFormat="1" applyFont="1" applyBorder="1" applyAlignment="1">
      <alignment horizontal="left"/>
    </xf>
    <xf numFmtId="0" fontId="0" fillId="0" borderId="40" xfId="0" applyBorder="1"/>
    <xf numFmtId="0" fontId="0" fillId="0" borderId="14" xfId="0" applyBorder="1" applyAlignment="1"/>
    <xf numFmtId="0" fontId="0" fillId="0" borderId="14" xfId="0" applyBorder="1" applyAlignment="1">
      <alignment vertical="center" wrapText="1"/>
    </xf>
    <xf numFmtId="0" fontId="0" fillId="0" borderId="44" xfId="0" applyBorder="1" applyAlignment="1">
      <alignment vertical="center" wrapText="1"/>
    </xf>
    <xf numFmtId="0" fontId="0" fillId="0" borderId="18" xfId="0" applyFont="1" applyBorder="1" applyAlignment="1">
      <alignment horizontal="left"/>
    </xf>
    <xf numFmtId="0" fontId="0" fillId="0" borderId="18" xfId="0" applyFont="1" applyBorder="1" applyAlignment="1">
      <alignment horizontal="left" wrapText="1"/>
    </xf>
    <xf numFmtId="0" fontId="0" fillId="0" borderId="22" xfId="0" applyFont="1" applyBorder="1" applyAlignment="1">
      <alignment horizontal="left"/>
    </xf>
    <xf numFmtId="0" fontId="0" fillId="0" borderId="9" xfId="0" applyBorder="1" applyAlignment="1">
      <alignment horizontal="left"/>
    </xf>
    <xf numFmtId="0" fontId="0" fillId="0" borderId="3" xfId="0" applyBorder="1" applyAlignment="1">
      <alignment horizontal="left"/>
    </xf>
    <xf numFmtId="0" fontId="0" fillId="0" borderId="6" xfId="0" applyBorder="1" applyAlignment="1">
      <alignment horizontal="left"/>
    </xf>
    <xf numFmtId="0" fontId="0" fillId="0" borderId="22" xfId="0" applyBorder="1"/>
    <xf numFmtId="0" fontId="0" fillId="0" borderId="0" xfId="0" applyAlignment="1">
      <alignment vertical="center"/>
    </xf>
    <xf numFmtId="0" fontId="0" fillId="0" borderId="0" xfId="0"/>
    <xf numFmtId="0" fontId="6" fillId="0" borderId="5" xfId="0" applyFont="1" applyFill="1" applyBorder="1" applyAlignment="1">
      <alignment horizontal="left"/>
    </xf>
    <xf numFmtId="0" fontId="6" fillId="0" borderId="31" xfId="0" applyFont="1" applyBorder="1" applyAlignment="1">
      <alignment horizontal="left"/>
    </xf>
    <xf numFmtId="0" fontId="6" fillId="0" borderId="25" xfId="0" applyFont="1" applyFill="1" applyBorder="1" applyAlignment="1">
      <alignment horizontal="left"/>
    </xf>
    <xf numFmtId="0" fontId="6" fillId="0" borderId="2" xfId="0" applyFont="1" applyFill="1" applyBorder="1" applyAlignment="1">
      <alignment horizontal="left"/>
    </xf>
    <xf numFmtId="0" fontId="6" fillId="0" borderId="7" xfId="0" applyFont="1" applyFill="1" applyBorder="1" applyAlignment="1">
      <alignment horizontal="left"/>
    </xf>
    <xf numFmtId="0" fontId="6" fillId="0" borderId="31" xfId="0" applyFont="1" applyFill="1" applyBorder="1" applyAlignment="1">
      <alignment horizontal="left"/>
    </xf>
    <xf numFmtId="0" fontId="0" fillId="0" borderId="9" xfId="0" applyBorder="1" applyAlignment="1">
      <alignment horizontal="left" wrapText="1"/>
    </xf>
    <xf numFmtId="0" fontId="0" fillId="0" borderId="3" xfId="0" applyBorder="1" applyAlignment="1">
      <alignment horizontal="left" wrapText="1"/>
    </xf>
    <xf numFmtId="0" fontId="0" fillId="0" borderId="6" xfId="0" applyBorder="1" applyAlignment="1">
      <alignment horizontal="left" wrapText="1"/>
    </xf>
    <xf numFmtId="0" fontId="6" fillId="0" borderId="25" xfId="0" applyFont="1" applyBorder="1" applyAlignment="1">
      <alignment horizontal="left"/>
    </xf>
    <xf numFmtId="10" fontId="6" fillId="0" borderId="18" xfId="1" applyNumberFormat="1" applyFont="1" applyBorder="1" applyAlignment="1">
      <alignment horizontal="left"/>
    </xf>
    <xf numFmtId="0" fontId="6" fillId="0" borderId="24" xfId="0" applyFont="1" applyBorder="1" applyAlignment="1">
      <alignment horizontal="left"/>
    </xf>
    <xf numFmtId="0" fontId="6" fillId="0" borderId="21" xfId="0" applyFont="1" applyBorder="1" applyAlignment="1">
      <alignment horizontal="left"/>
    </xf>
    <xf numFmtId="0" fontId="6" fillId="2" borderId="13" xfId="0" applyFont="1" applyFill="1" applyBorder="1" applyAlignment="1">
      <alignment horizontal="left"/>
    </xf>
    <xf numFmtId="0" fontId="6" fillId="2" borderId="13" xfId="0" applyFont="1" applyFill="1" applyBorder="1" applyAlignment="1">
      <alignment horizontal="left" wrapText="1"/>
    </xf>
    <xf numFmtId="10" fontId="6" fillId="2" borderId="13" xfId="1" applyNumberFormat="1" applyFont="1" applyFill="1" applyBorder="1" applyAlignment="1">
      <alignment horizontal="left"/>
    </xf>
    <xf numFmtId="0" fontId="0" fillId="0" borderId="0" xfId="0" applyAlignment="1"/>
    <xf numFmtId="0" fontId="0" fillId="0" borderId="22" xfId="0" applyBorder="1" applyAlignment="1"/>
    <xf numFmtId="0" fontId="0" fillId="2" borderId="13" xfId="0" applyFill="1" applyBorder="1" applyAlignment="1">
      <alignment horizontal="left"/>
    </xf>
    <xf numFmtId="0" fontId="0" fillId="2" borderId="13" xfId="0" applyFill="1" applyBorder="1" applyAlignment="1">
      <alignment horizontal="left" wrapText="1"/>
    </xf>
    <xf numFmtId="10" fontId="0" fillId="2" borderId="13" xfId="1" applyNumberFormat="1" applyFont="1" applyFill="1" applyBorder="1" applyAlignment="1">
      <alignment horizontal="left"/>
    </xf>
    <xf numFmtId="0" fontId="0" fillId="0" borderId="10" xfId="0" applyBorder="1" applyAlignment="1">
      <alignment wrapText="1"/>
    </xf>
    <xf numFmtId="0" fontId="0" fillId="0" borderId="41" xfId="0" applyBorder="1" applyAlignment="1">
      <alignment wrapText="1"/>
    </xf>
    <xf numFmtId="0" fontId="0" fillId="2" borderId="13" xfId="0" applyFont="1" applyFill="1" applyBorder="1" applyAlignment="1">
      <alignment horizontal="left"/>
    </xf>
    <xf numFmtId="0" fontId="0" fillId="2" borderId="13" xfId="0" applyFill="1" applyBorder="1"/>
    <xf numFmtId="0" fontId="0" fillId="2" borderId="13" xfId="0" applyFill="1" applyBorder="1" applyAlignment="1">
      <alignment wrapText="1"/>
    </xf>
    <xf numFmtId="0" fontId="0" fillId="2" borderId="13" xfId="0" applyFont="1" applyFill="1" applyBorder="1" applyAlignment="1">
      <alignment horizontal="left" wrapText="1"/>
    </xf>
    <xf numFmtId="0" fontId="0" fillId="34" borderId="10" xfId="0" applyFill="1" applyBorder="1" applyAlignment="1"/>
    <xf numFmtId="0" fontId="0" fillId="34" borderId="11" xfId="0" applyFill="1" applyBorder="1" applyAlignment="1"/>
    <xf numFmtId="0" fontId="0" fillId="34" borderId="12" xfId="0" applyFill="1" applyBorder="1" applyAlignment="1"/>
    <xf numFmtId="0" fontId="0" fillId="0" borderId="11" xfId="0" applyFill="1" applyBorder="1" applyAlignment="1"/>
    <xf numFmtId="0" fontId="0" fillId="34" borderId="27" xfId="0" applyFill="1" applyBorder="1" applyAlignment="1"/>
    <xf numFmtId="0" fontId="0" fillId="2" borderId="30" xfId="0" applyFill="1" applyBorder="1" applyAlignment="1">
      <alignment horizontal="left"/>
    </xf>
    <xf numFmtId="0" fontId="0" fillId="2" borderId="30" xfId="0" applyFill="1" applyBorder="1" applyAlignment="1">
      <alignment horizontal="left" wrapText="1"/>
    </xf>
    <xf numFmtId="10" fontId="0" fillId="2" borderId="30" xfId="1" applyNumberFormat="1" applyFont="1" applyFill="1" applyBorder="1" applyAlignment="1">
      <alignment horizontal="left"/>
    </xf>
    <xf numFmtId="0" fontId="0" fillId="34" borderId="33" xfId="0" applyFill="1" applyBorder="1" applyAlignment="1"/>
    <xf numFmtId="10" fontId="6" fillId="2" borderId="30" xfId="1" applyNumberFormat="1" applyFont="1" applyFill="1" applyBorder="1" applyAlignment="1">
      <alignment horizontal="left"/>
    </xf>
    <xf numFmtId="0" fontId="0" fillId="2" borderId="10" xfId="0" applyFill="1" applyBorder="1" applyAlignment="1">
      <alignment horizontal="left"/>
    </xf>
    <xf numFmtId="10" fontId="6" fillId="2" borderId="10" xfId="1" applyNumberFormat="1" applyFont="1" applyFill="1" applyBorder="1" applyAlignment="1">
      <alignment horizontal="left"/>
    </xf>
    <xf numFmtId="10" fontId="0" fillId="2" borderId="10" xfId="1" applyNumberFormat="1" applyFont="1" applyFill="1" applyBorder="1" applyAlignment="1">
      <alignment horizontal="left"/>
    </xf>
    <xf numFmtId="0" fontId="0" fillId="2" borderId="23" xfId="0" applyFont="1" applyFill="1" applyBorder="1" applyAlignment="1">
      <alignment horizontal="left"/>
    </xf>
    <xf numFmtId="10" fontId="0" fillId="2" borderId="23" xfId="1" applyNumberFormat="1" applyFont="1" applyFill="1" applyBorder="1" applyAlignment="1">
      <alignment horizontal="left"/>
    </xf>
    <xf numFmtId="0" fontId="0" fillId="2" borderId="23" xfId="0" applyFill="1" applyBorder="1" applyAlignment="1">
      <alignment horizontal="left"/>
    </xf>
    <xf numFmtId="10" fontId="6" fillId="2" borderId="23" xfId="1" applyNumberFormat="1" applyFont="1" applyFill="1" applyBorder="1" applyAlignment="1">
      <alignment horizontal="left"/>
    </xf>
    <xf numFmtId="0" fontId="6" fillId="2" borderId="23" xfId="0" applyFont="1" applyFill="1" applyBorder="1" applyAlignment="1">
      <alignment horizontal="left"/>
    </xf>
    <xf numFmtId="0" fontId="6" fillId="2" borderId="30" xfId="0" applyFont="1" applyFill="1" applyBorder="1" applyAlignment="1">
      <alignment horizontal="left"/>
    </xf>
    <xf numFmtId="0" fontId="0" fillId="2" borderId="30" xfId="0" applyFill="1" applyBorder="1" applyAlignment="1">
      <alignment horizontal="left" vertical="top"/>
    </xf>
    <xf numFmtId="10" fontId="0" fillId="2" borderId="30" xfId="1" applyNumberFormat="1" applyFont="1" applyFill="1" applyBorder="1" applyAlignment="1">
      <alignment horizontal="left" vertical="top"/>
    </xf>
    <xf numFmtId="0" fontId="2" fillId="0" borderId="60" xfId="0" applyFont="1" applyBorder="1"/>
    <xf numFmtId="0" fontId="2" fillId="0" borderId="61" xfId="0" applyFont="1" applyBorder="1" applyAlignment="1">
      <alignment horizontal="left" wrapText="1"/>
    </xf>
    <xf numFmtId="0" fontId="2" fillId="0" borderId="61" xfId="0" applyFont="1" applyBorder="1" applyAlignment="1">
      <alignment horizontal="left"/>
    </xf>
    <xf numFmtId="0" fontId="2" fillId="0" borderId="45" xfId="0" applyFont="1" applyBorder="1" applyAlignment="1">
      <alignment horizontal="left"/>
    </xf>
    <xf numFmtId="0" fontId="2" fillId="0" borderId="62" xfId="0" applyFont="1" applyBorder="1" applyAlignment="1">
      <alignment horizontal="left"/>
    </xf>
    <xf numFmtId="0" fontId="0" fillId="0" borderId="27" xfId="0" applyFill="1" applyBorder="1" applyAlignment="1"/>
    <xf numFmtId="0" fontId="0" fillId="0" borderId="40" xfId="0" applyBorder="1" applyAlignment="1">
      <alignment horizontal="left" wrapText="1"/>
    </xf>
    <xf numFmtId="0" fontId="0" fillId="0" borderId="14" xfId="0" applyBorder="1" applyAlignment="1">
      <alignment horizontal="left" wrapText="1"/>
    </xf>
    <xf numFmtId="0" fontId="0" fillId="2" borderId="30" xfId="0" applyFill="1" applyBorder="1" applyAlignment="1">
      <alignment horizontal="left" vertical="top" wrapText="1"/>
    </xf>
    <xf numFmtId="0" fontId="0" fillId="0" borderId="26" xfId="0" applyBorder="1" applyAlignment="1">
      <alignment horizontal="left" wrapText="1"/>
    </xf>
    <xf numFmtId="0" fontId="0" fillId="0" borderId="18" xfId="0" applyBorder="1" applyAlignment="1">
      <alignment horizontal="left" wrapText="1"/>
    </xf>
    <xf numFmtId="0" fontId="0" fillId="0" borderId="0" xfId="0" applyBorder="1" applyAlignment="1">
      <alignment horizontal="left" wrapText="1"/>
    </xf>
    <xf numFmtId="0" fontId="0" fillId="0" borderId="5" xfId="0" applyBorder="1" applyAlignment="1">
      <alignment horizontal="left"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44" xfId="0" applyBorder="1" applyAlignment="1">
      <alignment horizontal="left" vertical="center" wrapText="1"/>
    </xf>
    <xf numFmtId="0" fontId="0" fillId="0" borderId="0" xfId="0" applyBorder="1" applyAlignment="1">
      <alignment horizontal="left" vertical="center" wrapText="1"/>
    </xf>
    <xf numFmtId="0" fontId="0" fillId="0" borderId="0" xfId="0" applyFont="1" applyFill="1" applyBorder="1" applyAlignment="1">
      <alignment horizontal="left"/>
    </xf>
    <xf numFmtId="0" fontId="0" fillId="0" borderId="0" xfId="0" applyFont="1" applyFill="1" applyBorder="1" applyAlignment="1">
      <alignment vertical="center" wrapText="1"/>
    </xf>
    <xf numFmtId="0" fontId="0" fillId="34" borderId="0" xfId="0" applyFill="1" applyBorder="1" applyAlignment="1"/>
    <xf numFmtId="0" fontId="0" fillId="0" borderId="0" xfId="0" applyFill="1" applyBorder="1" applyAlignment="1">
      <alignment wrapText="1"/>
    </xf>
    <xf numFmtId="0" fontId="0" fillId="2" borderId="40" xfId="0" applyFill="1" applyBorder="1" applyAlignment="1">
      <alignment horizontal="left"/>
    </xf>
    <xf numFmtId="0" fontId="0" fillId="2" borderId="14" xfId="0" applyFill="1" applyBorder="1" applyAlignment="1">
      <alignment horizontal="left"/>
    </xf>
    <xf numFmtId="0" fontId="0" fillId="2" borderId="45" xfId="0" applyFill="1" applyBorder="1" applyAlignment="1">
      <alignment horizontal="left"/>
    </xf>
    <xf numFmtId="0" fontId="0" fillId="0" borderId="11" xfId="0" applyBorder="1" applyAlignment="1">
      <alignment wrapText="1"/>
    </xf>
    <xf numFmtId="0" fontId="0" fillId="0" borderId="5" xfId="0" applyBorder="1" applyAlignment="1">
      <alignment wrapText="1"/>
    </xf>
    <xf numFmtId="0" fontId="0" fillId="0" borderId="0" xfId="0" applyBorder="1" applyAlignment="1">
      <alignment wrapText="1"/>
    </xf>
    <xf numFmtId="0" fontId="0" fillId="2" borderId="6" xfId="0" applyFill="1" applyBorder="1" applyAlignment="1">
      <alignment horizontal="left"/>
    </xf>
    <xf numFmtId="0" fontId="0" fillId="2" borderId="12" xfId="0" applyFont="1" applyFill="1" applyBorder="1" applyAlignment="1">
      <alignment horizontal="left"/>
    </xf>
    <xf numFmtId="10" fontId="0" fillId="2" borderId="12" xfId="1" applyNumberFormat="1" applyFont="1" applyFill="1" applyBorder="1" applyAlignment="1">
      <alignment horizontal="left"/>
    </xf>
    <xf numFmtId="0" fontId="0" fillId="2" borderId="12" xfId="0" applyFill="1" applyBorder="1" applyAlignment="1">
      <alignment horizontal="left"/>
    </xf>
    <xf numFmtId="10" fontId="6" fillId="2" borderId="12" xfId="1" applyNumberFormat="1" applyFont="1" applyFill="1" applyBorder="1" applyAlignment="1">
      <alignment horizontal="left"/>
    </xf>
    <xf numFmtId="0" fontId="0" fillId="0" borderId="1" xfId="0" applyFill="1" applyBorder="1" applyAlignment="1">
      <alignment horizontal="left"/>
    </xf>
    <xf numFmtId="0" fontId="0" fillId="0" borderId="1" xfId="0" applyFill="1" applyBorder="1" applyAlignment="1">
      <alignment horizontal="left" wrapText="1"/>
    </xf>
    <xf numFmtId="0" fontId="0" fillId="0" borderId="21" xfId="0" applyFill="1" applyBorder="1" applyAlignment="1">
      <alignment horizontal="left"/>
    </xf>
    <xf numFmtId="0" fontId="0" fillId="0" borderId="8" xfId="0" applyFill="1" applyBorder="1" applyAlignment="1">
      <alignment horizontal="left" wrapText="1"/>
    </xf>
    <xf numFmtId="0" fontId="0" fillId="2" borderId="24" xfId="0" applyFill="1" applyBorder="1" applyAlignment="1">
      <alignment horizontal="left"/>
    </xf>
    <xf numFmtId="0" fontId="0" fillId="2" borderId="21" xfId="0" applyFill="1" applyBorder="1" applyAlignment="1">
      <alignment horizontal="left"/>
    </xf>
    <xf numFmtId="0" fontId="0" fillId="0" borderId="2" xfId="0" applyFill="1" applyBorder="1" applyAlignment="1">
      <alignment horizontal="left" wrapText="1"/>
    </xf>
    <xf numFmtId="0" fontId="0" fillId="0" borderId="7" xfId="0" applyFill="1" applyBorder="1" applyAlignment="1">
      <alignment horizontal="left" wrapText="1"/>
    </xf>
    <xf numFmtId="0" fontId="0" fillId="2" borderId="4" xfId="0" applyFill="1" applyBorder="1" applyAlignment="1">
      <alignment horizontal="left" wrapText="1"/>
    </xf>
    <xf numFmtId="0" fontId="0" fillId="2" borderId="21" xfId="0" applyFill="1" applyBorder="1" applyAlignment="1">
      <alignment horizontal="left" wrapText="1"/>
    </xf>
    <xf numFmtId="0" fontId="0" fillId="2" borderId="62" xfId="0" applyFill="1" applyBorder="1" applyAlignment="1">
      <alignment horizontal="left" wrapText="1"/>
    </xf>
    <xf numFmtId="3" fontId="0" fillId="0" borderId="2" xfId="0" applyNumberFormat="1" applyBorder="1" applyAlignment="1">
      <alignment horizontal="left"/>
    </xf>
    <xf numFmtId="3" fontId="0" fillId="0" borderId="7" xfId="0" applyNumberFormat="1" applyBorder="1" applyAlignment="1">
      <alignment horizontal="left"/>
    </xf>
    <xf numFmtId="0" fontId="0" fillId="0" borderId="29" xfId="0" applyBorder="1" applyAlignment="1">
      <alignment wrapText="1"/>
    </xf>
    <xf numFmtId="0" fontId="0" fillId="0" borderId="22" xfId="0" applyBorder="1" applyAlignment="1">
      <alignment horizontal="left" wrapText="1"/>
    </xf>
    <xf numFmtId="0" fontId="9" fillId="0" borderId="0" xfId="0" applyFont="1" applyBorder="1" applyAlignment="1">
      <alignment horizontal="center" vertical="center" textRotation="90"/>
    </xf>
    <xf numFmtId="0" fontId="9" fillId="0" borderId="0" xfId="0" applyFont="1" applyBorder="1" applyAlignment="1">
      <alignment horizontal="left" vertical="center" wrapText="1"/>
    </xf>
    <xf numFmtId="0" fontId="0" fillId="0" borderId="3" xfId="0" applyFill="1" applyBorder="1" applyAlignment="1">
      <alignment horizontal="left" wrapText="1"/>
    </xf>
    <xf numFmtId="0" fontId="0" fillId="0" borderId="44" xfId="0" applyFont="1" applyFill="1" applyBorder="1" applyAlignment="1">
      <alignment vertical="center" wrapText="1"/>
    </xf>
    <xf numFmtId="0" fontId="2" fillId="0" borderId="64" xfId="0" applyFont="1" applyBorder="1" applyAlignment="1">
      <alignment vertical="center"/>
    </xf>
    <xf numFmtId="0" fontId="2" fillId="0" borderId="8" xfId="0" applyFont="1" applyBorder="1" applyAlignment="1">
      <alignment horizontal="left" wrapText="1"/>
    </xf>
    <xf numFmtId="0" fontId="2" fillId="0" borderId="8" xfId="0" applyFont="1" applyBorder="1" applyAlignment="1">
      <alignment horizontal="left"/>
    </xf>
    <xf numFmtId="0" fontId="2" fillId="0" borderId="9" xfId="0" applyFont="1" applyBorder="1" applyAlignment="1">
      <alignment horizontal="left"/>
    </xf>
    <xf numFmtId="0" fontId="2" fillId="0" borderId="7" xfId="0" applyFont="1" applyBorder="1" applyAlignment="1">
      <alignment horizontal="left"/>
    </xf>
    <xf numFmtId="0" fontId="2" fillId="0" borderId="9" xfId="0" applyFont="1" applyBorder="1" applyAlignment="1">
      <alignment horizontal="left" wrapText="1"/>
    </xf>
    <xf numFmtId="0" fontId="0" fillId="0" borderId="43" xfId="0" applyBorder="1"/>
    <xf numFmtId="0" fontId="0" fillId="0" borderId="44" xfId="0" applyBorder="1"/>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2" borderId="13" xfId="0" applyFill="1" applyBorder="1" applyAlignment="1">
      <alignment horizontal="left" vertical="center" wrapText="1"/>
    </xf>
    <xf numFmtId="0" fontId="0" fillId="2" borderId="44" xfId="0" applyFont="1" applyFill="1" applyBorder="1" applyAlignment="1">
      <alignment vertical="center" wrapText="1"/>
    </xf>
    <xf numFmtId="0" fontId="0" fillId="2" borderId="14" xfId="0" applyFill="1" applyBorder="1" applyAlignment="1">
      <alignment horizontal="left" vertical="center"/>
    </xf>
    <xf numFmtId="0" fontId="0" fillId="0" borderId="38" xfId="0" applyBorder="1" applyAlignment="1">
      <alignment horizontal="left" vertical="center" wrapText="1"/>
    </xf>
    <xf numFmtId="0" fontId="0" fillId="0" borderId="46" xfId="0" applyBorder="1" applyAlignment="1">
      <alignment horizontal="left" vertical="center" wrapText="1"/>
    </xf>
    <xf numFmtId="0" fontId="9" fillId="0" borderId="15" xfId="0" applyFont="1" applyBorder="1" applyAlignment="1">
      <alignment horizontal="center" vertical="center" textRotation="90"/>
    </xf>
    <xf numFmtId="0" fontId="9" fillId="0" borderId="16" xfId="0" applyFont="1" applyBorder="1" applyAlignment="1">
      <alignment horizontal="center" vertical="center" textRotation="90"/>
    </xf>
    <xf numFmtId="0" fontId="9" fillId="0" borderId="17" xfId="0" applyFont="1" applyBorder="1" applyAlignment="1">
      <alignment horizontal="center" vertical="center" textRotation="90"/>
    </xf>
    <xf numFmtId="0" fontId="0" fillId="0" borderId="13" xfId="0" applyBorder="1" applyAlignment="1">
      <alignment horizontal="left" vertical="center" wrapText="1"/>
    </xf>
    <xf numFmtId="0" fontId="0" fillId="0" borderId="30" xfId="0" applyBorder="1" applyAlignment="1">
      <alignment horizontal="left" vertical="center" wrapText="1"/>
    </xf>
    <xf numFmtId="0" fontId="0" fillId="0" borderId="14" xfId="0" applyBorder="1" applyAlignment="1">
      <alignment horizontal="left" vertical="center" wrapText="1"/>
    </xf>
    <xf numFmtId="0" fontId="0" fillId="0" borderId="45" xfId="0" applyBorder="1" applyAlignment="1">
      <alignment horizontal="left" vertical="center" wrapText="1"/>
    </xf>
    <xf numFmtId="0" fontId="0" fillId="0" borderId="12"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14" xfId="0" applyBorder="1" applyAlignment="1">
      <alignment horizontal="left" vertical="center"/>
    </xf>
    <xf numFmtId="0" fontId="0" fillId="0" borderId="9" xfId="0" applyBorder="1" applyAlignment="1">
      <alignment horizontal="left" vertical="center"/>
    </xf>
    <xf numFmtId="0" fontId="0" fillId="0" borderId="40" xfId="0" applyBorder="1" applyAlignment="1">
      <alignment horizontal="left" vertical="center"/>
    </xf>
    <xf numFmtId="0" fontId="0" fillId="2" borderId="44" xfId="0" applyFill="1" applyBorder="1" applyAlignment="1">
      <alignment vertical="center" wrapText="1"/>
    </xf>
    <xf numFmtId="0" fontId="0" fillId="2" borderId="41" xfId="0" applyFill="1" applyBorder="1" applyAlignment="1">
      <alignment vertical="center" wrapText="1"/>
    </xf>
    <xf numFmtId="0" fontId="0" fillId="0" borderId="1"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2" borderId="44" xfId="0" applyFill="1" applyBorder="1" applyAlignment="1">
      <alignment vertical="center"/>
    </xf>
    <xf numFmtId="0" fontId="0" fillId="2" borderId="14" xfId="0" applyFill="1" applyBorder="1" applyAlignment="1">
      <alignment horizontal="left" vertical="center" wrapText="1"/>
    </xf>
    <xf numFmtId="0" fontId="0" fillId="2" borderId="30" xfId="0" applyFill="1" applyBorder="1" applyAlignment="1">
      <alignment horizontal="left" vertical="center" wrapText="1"/>
    </xf>
    <xf numFmtId="0" fontId="0" fillId="2" borderId="45" xfId="0" applyFill="1" applyBorder="1" applyAlignment="1">
      <alignment horizontal="left" vertical="center"/>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0" borderId="23" xfId="0" applyBorder="1" applyAlignment="1">
      <alignment horizontal="left" vertical="center" wrapText="1"/>
    </xf>
    <xf numFmtId="0" fontId="0" fillId="0" borderId="40" xfId="0" applyBorder="1" applyAlignment="1">
      <alignment horizontal="left" vertical="center" wrapText="1"/>
    </xf>
    <xf numFmtId="0" fontId="0" fillId="0" borderId="45" xfId="0" applyBorder="1" applyAlignment="1">
      <alignment horizontal="left" vertical="center"/>
    </xf>
    <xf numFmtId="0" fontId="0" fillId="0" borderId="24" xfId="0" applyBorder="1" applyAlignment="1">
      <alignment horizontal="left" vertical="center" wrapText="1"/>
    </xf>
    <xf numFmtId="0" fontId="0" fillId="0" borderId="21" xfId="0" applyBorder="1" applyAlignment="1">
      <alignment horizontal="left" vertical="center" wrapText="1"/>
    </xf>
    <xf numFmtId="0" fontId="0" fillId="2" borderId="41" xfId="0" applyFill="1" applyBorder="1" applyAlignment="1">
      <alignment horizontal="left" vertical="center" wrapText="1"/>
    </xf>
    <xf numFmtId="0" fontId="0" fillId="2" borderId="29" xfId="0" applyFill="1" applyBorder="1" applyAlignment="1">
      <alignment horizontal="left" vertical="center" wrapText="1"/>
    </xf>
    <xf numFmtId="0" fontId="0" fillId="2" borderId="42" xfId="0" applyFill="1" applyBorder="1" applyAlignment="1">
      <alignment horizontal="left" vertical="center" wrapText="1"/>
    </xf>
    <xf numFmtId="0" fontId="0" fillId="2" borderId="14" xfId="0" applyFont="1" applyFill="1" applyBorder="1" applyAlignment="1">
      <alignment horizontal="left" vertical="center" wrapText="1"/>
    </xf>
    <xf numFmtId="0" fontId="0" fillId="2" borderId="13"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5" xfId="0" applyFont="1" applyBorder="1" applyAlignment="1">
      <alignment horizontal="left" vertical="center"/>
    </xf>
    <xf numFmtId="0" fontId="2" fillId="0" borderId="18" xfId="0" applyFont="1" applyBorder="1" applyAlignment="1">
      <alignment horizontal="left" vertical="center"/>
    </xf>
    <xf numFmtId="0" fontId="2" fillId="0" borderId="26"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7" fillId="0" borderId="28" xfId="0" applyFont="1" applyBorder="1" applyAlignment="1">
      <alignment horizontal="center" vertical="top" wrapText="1"/>
    </xf>
    <xf numFmtId="0" fontId="7" fillId="0" borderId="29" xfId="0" applyFont="1" applyBorder="1" applyAlignment="1">
      <alignment horizontal="center" vertical="top" wrapText="1"/>
    </xf>
    <xf numFmtId="0" fontId="0" fillId="0" borderId="58" xfId="0" applyBorder="1" applyAlignment="1">
      <alignment horizontal="center" vertical="top"/>
    </xf>
    <xf numFmtId="0" fontId="0" fillId="0" borderId="18" xfId="0" applyBorder="1" applyAlignment="1">
      <alignment horizontal="center" vertical="top"/>
    </xf>
    <xf numFmtId="0" fontId="0" fillId="0" borderId="26" xfId="0" applyBorder="1" applyAlignment="1">
      <alignment horizontal="center" vertical="top"/>
    </xf>
    <xf numFmtId="0" fontId="0" fillId="0" borderId="63"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16" fillId="0" borderId="15" xfId="0" applyFont="1" applyBorder="1" applyAlignment="1">
      <alignment horizontal="center" vertical="center" textRotation="90" wrapText="1"/>
    </xf>
    <xf numFmtId="0" fontId="16" fillId="0" borderId="16" xfId="0" applyFont="1" applyBorder="1" applyAlignment="1">
      <alignment horizontal="center" vertical="center" textRotation="90" wrapText="1"/>
    </xf>
    <xf numFmtId="0" fontId="16" fillId="0" borderId="17" xfId="0" applyFont="1" applyBorder="1" applyAlignment="1">
      <alignment horizontal="center" vertical="center" textRotation="90" wrapText="1"/>
    </xf>
    <xf numFmtId="0" fontId="0" fillId="2" borderId="59" xfId="0" applyFill="1" applyBorder="1" applyAlignment="1">
      <alignment vertical="center" wrapText="1"/>
    </xf>
    <xf numFmtId="0" fontId="0" fillId="0" borderId="36" xfId="0" applyBorder="1" applyAlignment="1">
      <alignment horizontal="left" vertical="center"/>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xf>
    <xf numFmtId="0" fontId="0" fillId="0" borderId="6" xfId="0" applyBorder="1" applyAlignment="1">
      <alignment horizontal="left" vertical="center"/>
    </xf>
    <xf numFmtId="0" fontId="0" fillId="2" borderId="45" xfId="0" applyFill="1" applyBorder="1" applyAlignment="1">
      <alignment horizontal="left" vertical="center" wrapText="1"/>
    </xf>
    <xf numFmtId="0" fontId="0" fillId="0" borderId="41" xfId="0" applyBorder="1" applyAlignment="1">
      <alignment horizontal="left" vertical="center"/>
    </xf>
    <xf numFmtId="0" fontId="0" fillId="0" borderId="29" xfId="0" applyBorder="1" applyAlignment="1">
      <alignment horizontal="left" vertical="center"/>
    </xf>
    <xf numFmtId="0" fontId="0" fillId="0" borderId="38" xfId="0" applyBorder="1" applyAlignment="1">
      <alignment horizontal="left" vertical="center"/>
    </xf>
    <xf numFmtId="0" fontId="0" fillId="0" borderId="37" xfId="0" applyBorder="1" applyAlignment="1">
      <alignment horizontal="left" vertical="center"/>
    </xf>
    <xf numFmtId="0" fontId="0" fillId="2" borderId="40" xfId="0" applyFont="1" applyFill="1" applyBorder="1" applyAlignment="1">
      <alignment horizontal="left" vertical="center" wrapText="1"/>
    </xf>
    <xf numFmtId="0" fontId="0" fillId="2" borderId="59" xfId="0" applyFill="1" applyBorder="1" applyAlignment="1">
      <alignment vertical="center"/>
    </xf>
    <xf numFmtId="0" fontId="0" fillId="0" borderId="38" xfId="0" applyBorder="1" applyAlignment="1">
      <alignment horizontal="center"/>
    </xf>
    <xf numFmtId="0" fontId="0" fillId="0" borderId="36" xfId="0" applyBorder="1" applyAlignment="1">
      <alignment horizontal="center"/>
    </xf>
    <xf numFmtId="0" fontId="0" fillId="0" borderId="35" xfId="0"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xf>
    <xf numFmtId="0" fontId="0" fillId="0" borderId="59" xfId="0" applyBorder="1" applyAlignment="1">
      <alignment horizontal="left" vertical="center" wrapText="1"/>
    </xf>
    <xf numFmtId="0" fontId="5" fillId="0" borderId="28" xfId="0" applyFont="1" applyBorder="1" applyAlignment="1">
      <alignment horizontal="left" vertical="center"/>
    </xf>
    <xf numFmtId="0" fontId="0" fillId="0" borderId="34" xfId="0" applyBorder="1" applyAlignment="1">
      <alignment horizontal="left" vertical="center"/>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42" xfId="0" applyFont="1" applyBorder="1" applyAlignment="1">
      <alignment horizontal="left" vertical="center" wrapText="1"/>
    </xf>
    <xf numFmtId="0" fontId="0" fillId="0" borderId="41" xfId="0" applyBorder="1" applyAlignment="1">
      <alignment horizontal="left" vertical="center" wrapText="1"/>
    </xf>
    <xf numFmtId="0" fontId="0" fillId="0" borderId="29" xfId="0" applyBorder="1" applyAlignment="1">
      <alignment horizontal="left" vertical="center" wrapText="1"/>
    </xf>
    <xf numFmtId="0" fontId="0" fillId="0" borderId="42" xfId="0" applyBorder="1" applyAlignment="1">
      <alignment horizontal="left" vertical="center" wrapText="1"/>
    </xf>
    <xf numFmtId="0" fontId="5" fillId="0" borderId="41" xfId="0" applyFont="1" applyBorder="1" applyAlignment="1">
      <alignment horizontal="left" vertical="center" wrapText="1"/>
    </xf>
    <xf numFmtId="0" fontId="5" fillId="0" borderId="44" xfId="0" applyFont="1" applyBorder="1" applyAlignment="1">
      <alignment horizontal="left" vertical="center" wrapText="1"/>
    </xf>
    <xf numFmtId="0" fontId="0" fillId="0" borderId="34" xfId="0" applyBorder="1" applyAlignment="1">
      <alignment horizontal="left" vertical="center" wrapText="1"/>
    </xf>
    <xf numFmtId="0" fontId="0" fillId="0" borderId="21" xfId="0" applyBorder="1" applyAlignment="1">
      <alignment horizontal="center"/>
    </xf>
    <xf numFmtId="0" fontId="10" fillId="0" borderId="15" xfId="0" applyFont="1" applyBorder="1" applyAlignment="1">
      <alignment horizontal="center" vertical="center" textRotation="90"/>
    </xf>
    <xf numFmtId="0" fontId="10" fillId="0" borderId="16" xfId="0" applyFont="1" applyBorder="1" applyAlignment="1">
      <alignment horizontal="center" vertical="center" textRotation="90"/>
    </xf>
    <xf numFmtId="0" fontId="10" fillId="0" borderId="17" xfId="0" applyFont="1" applyBorder="1" applyAlignment="1">
      <alignment horizontal="center" vertical="center" textRotation="90"/>
    </xf>
    <xf numFmtId="0" fontId="0" fillId="34" borderId="10" xfId="0" applyFill="1" applyBorder="1" applyAlignment="1">
      <alignment horizontal="center"/>
    </xf>
    <xf numFmtId="0" fontId="0" fillId="34" borderId="11" xfId="0" applyFill="1" applyBorder="1" applyAlignment="1">
      <alignment horizontal="center"/>
    </xf>
    <xf numFmtId="0" fontId="0" fillId="34" borderId="12" xfId="0" applyFill="1" applyBorder="1" applyAlignment="1">
      <alignment horizontal="center"/>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0" fillId="0" borderId="8"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11" xfId="0" applyBorder="1" applyAlignment="1">
      <alignment horizontal="left" vertical="center" wrapText="1"/>
    </xf>
    <xf numFmtId="0" fontId="0" fillId="0" borderId="22" xfId="0" applyBorder="1" applyAlignment="1">
      <alignment horizontal="left" vertical="center"/>
    </xf>
    <xf numFmtId="0" fontId="0" fillId="0" borderId="33" xfId="0"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46" xfId="0" applyFont="1" applyBorder="1" applyAlignment="1">
      <alignment horizontal="left" vertical="center" wrapText="1"/>
    </xf>
    <xf numFmtId="0" fontId="0" fillId="0" borderId="18" xfId="0" applyBorder="1" applyAlignment="1">
      <alignment horizontal="left" vertical="center"/>
    </xf>
    <xf numFmtId="0" fontId="0" fillId="0" borderId="27" xfId="0" applyBorder="1" applyAlignment="1">
      <alignment horizontal="left" vertical="center" wrapText="1"/>
    </xf>
    <xf numFmtId="0" fontId="0" fillId="0" borderId="28" xfId="0" applyBorder="1" applyAlignment="1">
      <alignment horizontal="left" vertical="center" wrapText="1"/>
    </xf>
    <xf numFmtId="0" fontId="5" fillId="0" borderId="34" xfId="0" applyFont="1" applyBorder="1" applyAlignment="1">
      <alignment horizontal="left" vertical="center" wrapText="1"/>
    </xf>
    <xf numFmtId="0" fontId="0" fillId="0" borderId="35" xfId="0" applyBorder="1" applyAlignment="1">
      <alignment horizontal="left" vertical="center" wrapText="1"/>
    </xf>
    <xf numFmtId="0" fontId="5" fillId="0" borderId="38" xfId="0" applyFont="1" applyBorder="1" applyAlignment="1">
      <alignment horizontal="left" vertical="center" wrapText="1"/>
    </xf>
    <xf numFmtId="0" fontId="0" fillId="2" borderId="43" xfId="0" applyFill="1" applyBorder="1" applyAlignment="1">
      <alignment vertical="center" wrapText="1"/>
    </xf>
    <xf numFmtId="0" fontId="0" fillId="2" borderId="23" xfId="0" applyFont="1" applyFill="1" applyBorder="1" applyAlignment="1">
      <alignment horizontal="left" vertical="center" wrapText="1"/>
    </xf>
    <xf numFmtId="0" fontId="0" fillId="2" borderId="13" xfId="0" applyFont="1" applyFill="1" applyBorder="1" applyAlignment="1">
      <alignment horizontal="left" vertical="center" wrapText="1"/>
    </xf>
    <xf numFmtId="0" fontId="0" fillId="2" borderId="41"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4" xfId="0" applyFill="1" applyBorder="1" applyAlignment="1">
      <alignment horizontal="center" vertical="center" wrapText="1"/>
    </xf>
    <xf numFmtId="0" fontId="0" fillId="0" borderId="38" xfId="0" applyBorder="1" applyAlignment="1">
      <alignment vertical="center" wrapText="1"/>
    </xf>
    <xf numFmtId="0" fontId="0" fillId="0" borderId="36" xfId="0" applyBorder="1" applyAlignment="1">
      <alignment vertical="center" wrapText="1"/>
    </xf>
    <xf numFmtId="0" fontId="0" fillId="0" borderId="46" xfId="0" applyBorder="1" applyAlignment="1">
      <alignment vertical="center" wrapText="1"/>
    </xf>
    <xf numFmtId="0" fontId="0" fillId="2" borderId="44" xfId="0" applyFill="1" applyBorder="1" applyAlignment="1">
      <alignment horizontal="left" vertical="center" wrapText="1"/>
    </xf>
    <xf numFmtId="0" fontId="0" fillId="2" borderId="6" xfId="0" applyFill="1" applyBorder="1" applyAlignment="1">
      <alignment horizontal="left" vertical="center"/>
    </xf>
    <xf numFmtId="0" fontId="0" fillId="2" borderId="12" xfId="0" applyFill="1" applyBorder="1" applyAlignment="1">
      <alignment horizontal="left" vertical="top" wrapText="1"/>
    </xf>
    <xf numFmtId="0" fontId="0" fillId="2" borderId="13" xfId="0" applyFill="1" applyBorder="1" applyAlignment="1">
      <alignment horizontal="left" vertical="top" wrapText="1"/>
    </xf>
    <xf numFmtId="0" fontId="5" fillId="0" borderId="18" xfId="0" applyFont="1" applyBorder="1" applyAlignment="1">
      <alignment horizontal="center"/>
    </xf>
    <xf numFmtId="0" fontId="5" fillId="0" borderId="26"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2" fillId="0" borderId="25" xfId="0" applyFont="1" applyBorder="1" applyAlignment="1">
      <alignment horizontal="left" vertical="center" wrapText="1"/>
    </xf>
    <xf numFmtId="0" fontId="2" fillId="0" borderId="18"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6" fillId="2" borderId="44" xfId="0" applyFont="1" applyFill="1" applyBorder="1" applyAlignment="1">
      <alignment vertical="center" wrapText="1"/>
    </xf>
    <xf numFmtId="0" fontId="0" fillId="2" borderId="13" xfId="0" applyFill="1" applyBorder="1" applyAlignment="1">
      <alignment vertical="center" wrapText="1"/>
    </xf>
    <xf numFmtId="0" fontId="0" fillId="2" borderId="10" xfId="0" applyFill="1" applyBorder="1" applyAlignment="1">
      <alignment vertical="center" wrapText="1"/>
    </xf>
    <xf numFmtId="0" fontId="7" fillId="0" borderId="34" xfId="0" applyFont="1" applyBorder="1" applyAlignment="1">
      <alignment horizontal="center" vertical="top" wrapText="1"/>
    </xf>
    <xf numFmtId="0" fontId="0" fillId="0" borderId="57" xfId="0" applyBorder="1" applyAlignment="1">
      <alignment horizontal="center"/>
    </xf>
    <xf numFmtId="0" fontId="0" fillId="0" borderId="56" xfId="0" applyBorder="1" applyAlignment="1">
      <alignment horizontal="center"/>
    </xf>
    <xf numFmtId="0" fontId="0" fillId="0" borderId="41"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34" xfId="0" applyFill="1" applyBorder="1" applyAlignment="1">
      <alignment horizontal="center" vertical="center" wrapText="1"/>
    </xf>
    <xf numFmtId="0" fontId="0" fillId="0" borderId="28" xfId="0" applyFill="1" applyBorder="1" applyAlignment="1">
      <alignment horizontal="center" vertical="center" wrapText="1"/>
    </xf>
    <xf numFmtId="0" fontId="0" fillId="0" borderId="42" xfId="0" applyFill="1" applyBorder="1" applyAlignment="1">
      <alignment horizontal="center" vertical="center" wrapText="1"/>
    </xf>
    <xf numFmtId="0" fontId="5" fillId="0" borderId="41" xfId="0" applyFont="1" applyFill="1" applyBorder="1" applyAlignment="1">
      <alignment horizontal="left" vertical="center" wrapText="1"/>
    </xf>
    <xf numFmtId="0" fontId="5" fillId="0" borderId="29" xfId="0" applyFont="1" applyFill="1" applyBorder="1" applyAlignment="1">
      <alignment horizontal="left" vertical="center" wrapText="1"/>
    </xf>
    <xf numFmtId="0" fontId="5" fillId="0" borderId="42" xfId="0" applyFont="1" applyFill="1" applyBorder="1" applyAlignment="1">
      <alignment horizontal="left" vertical="center" wrapText="1"/>
    </xf>
    <xf numFmtId="0" fontId="0" fillId="2" borderId="14" xfId="0" applyFill="1" applyBorder="1" applyAlignment="1">
      <alignment horizontal="center" vertical="center" wrapText="1"/>
    </xf>
    <xf numFmtId="0" fontId="0" fillId="2" borderId="45" xfId="0" applyFill="1" applyBorder="1" applyAlignment="1">
      <alignment horizontal="center" vertical="center" wrapText="1"/>
    </xf>
    <xf numFmtId="0" fontId="12" fillId="2" borderId="44" xfId="0" applyFont="1" applyFill="1" applyBorder="1" applyAlignment="1">
      <alignment vertical="center" wrapText="1"/>
    </xf>
    <xf numFmtId="0" fontId="12" fillId="2" borderId="59" xfId="0" applyFont="1" applyFill="1" applyBorder="1" applyAlignment="1">
      <alignment vertical="center" wrapText="1"/>
    </xf>
    <xf numFmtId="0" fontId="5" fillId="0" borderId="29" xfId="0" applyFont="1" applyBorder="1" applyAlignment="1">
      <alignment horizontal="left" vertical="center"/>
    </xf>
    <xf numFmtId="0" fontId="0" fillId="0" borderId="3" xfId="0" applyBorder="1" applyAlignment="1">
      <alignment horizontal="left" vertical="center" wrapText="1"/>
    </xf>
    <xf numFmtId="0" fontId="0" fillId="0" borderId="41" xfId="0" applyBorder="1" applyAlignment="1">
      <alignment horizontal="center" wrapText="1"/>
    </xf>
    <xf numFmtId="0" fontId="0" fillId="0" borderId="42" xfId="0" applyBorder="1" applyAlignment="1">
      <alignment horizontal="center" wrapText="1"/>
    </xf>
    <xf numFmtId="0" fontId="16" fillId="0" borderId="19" xfId="0" applyFont="1" applyBorder="1" applyAlignment="1">
      <alignment horizontal="center" vertical="center" textRotation="90" wrapText="1"/>
    </xf>
    <xf numFmtId="0" fontId="16" fillId="0" borderId="20" xfId="0" applyFont="1" applyBorder="1" applyAlignment="1">
      <alignment horizontal="center" vertical="center" textRotation="90" wrapText="1"/>
    </xf>
    <xf numFmtId="0" fontId="0" fillId="0" borderId="8"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18" xfId="0" applyBorder="1" applyAlignment="1">
      <alignment horizontal="left" vertical="center" wrapText="1"/>
    </xf>
    <xf numFmtId="0" fontId="0" fillId="2" borderId="13" xfId="0" applyFill="1" applyBorder="1" applyAlignment="1">
      <alignment horizontal="left" vertical="center"/>
    </xf>
    <xf numFmtId="0" fontId="0" fillId="0" borderId="22" xfId="0" applyBorder="1" applyAlignment="1">
      <alignment horizontal="left" vertical="center" wrapText="1"/>
    </xf>
  </cellXfs>
  <cellStyles count="45">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Followed Hyperlink" xfId="3" builtinId="9" hidde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2" builtinId="8" hidden="1"/>
    <cellStyle name="Input" xfId="12" builtinId="20" customBuiltin="1"/>
    <cellStyle name="Linked Cell" xfId="15" builtinId="24" customBuiltin="1"/>
    <cellStyle name="Neutral" xfId="11" builtinId="28" customBuiltin="1"/>
    <cellStyle name="Normal" xfId="0" builtinId="0"/>
    <cellStyle name="Note" xfId="18" builtinId="10" customBuiltin="1"/>
    <cellStyle name="Output" xfId="13" builtinId="21" customBuiltin="1"/>
    <cellStyle name="Percent" xfId="1" builtinId="5"/>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57"/>
  <sheetViews>
    <sheetView tabSelected="1" zoomScale="85" zoomScaleNormal="85" zoomScalePageLayoutView="150" workbookViewId="0">
      <pane xSplit="13" ySplit="3" topLeftCell="N4" activePane="bottomRight" state="frozen"/>
      <selection pane="topRight" activeCell="N1" sqref="N1"/>
      <selection pane="bottomLeft" activeCell="A4" sqref="A4"/>
      <selection pane="bottomRight" activeCell="D801" sqref="D801"/>
    </sheetView>
  </sheetViews>
  <sheetFormatPr baseColWidth="10" defaultColWidth="8.83203125" defaultRowHeight="15" x14ac:dyDescent="0.2"/>
  <cols>
    <col min="1" max="1" width="8.83203125" style="137"/>
    <col min="2" max="2" width="25.1640625" customWidth="1"/>
    <col min="3" max="3" width="19.6640625" customWidth="1"/>
    <col min="4" max="4" width="12.1640625" style="46" customWidth="1"/>
    <col min="5" max="5" width="37.33203125" customWidth="1"/>
    <col min="6" max="6" width="7" style="46" customWidth="1"/>
    <col min="7" max="7" width="10.33203125" style="46" customWidth="1"/>
    <col min="8" max="8" width="7.5" style="46" customWidth="1"/>
    <col min="9" max="9" width="2" customWidth="1"/>
    <col min="10" max="10" width="7" style="46" customWidth="1"/>
    <col min="11" max="11" width="10.33203125" style="46" customWidth="1"/>
    <col min="12" max="12" width="7.5" style="46" customWidth="1"/>
    <col min="13" max="13" width="70.1640625" customWidth="1"/>
  </cols>
  <sheetData>
    <row r="1" spans="1:13" ht="17.25" customHeight="1" x14ac:dyDescent="0.2">
      <c r="A1" s="305" t="s">
        <v>20</v>
      </c>
      <c r="B1" s="306"/>
      <c r="C1" s="306"/>
      <c r="D1" s="306"/>
      <c r="E1" s="307"/>
      <c r="F1" s="297" t="s">
        <v>234</v>
      </c>
      <c r="G1" s="298"/>
      <c r="H1" s="299"/>
      <c r="I1" s="192"/>
      <c r="J1" s="293" t="s">
        <v>235</v>
      </c>
      <c r="K1" s="294"/>
      <c r="L1" s="294"/>
      <c r="M1" s="303" t="s">
        <v>98</v>
      </c>
    </row>
    <row r="2" spans="1:13" ht="18" customHeight="1" x14ac:dyDescent="0.2">
      <c r="A2" s="308"/>
      <c r="B2" s="309"/>
      <c r="C2" s="309"/>
      <c r="D2" s="309"/>
      <c r="E2" s="310"/>
      <c r="F2" s="300"/>
      <c r="G2" s="301"/>
      <c r="H2" s="302"/>
      <c r="I2" s="169"/>
      <c r="J2" s="295"/>
      <c r="K2" s="296"/>
      <c r="L2" s="296"/>
      <c r="M2" s="304"/>
    </row>
    <row r="3" spans="1:13" ht="15" customHeight="1" thickBot="1" x14ac:dyDescent="0.25">
      <c r="A3" s="238" t="s">
        <v>79</v>
      </c>
      <c r="B3" s="239" t="s">
        <v>3</v>
      </c>
      <c r="C3" s="240" t="s">
        <v>0</v>
      </c>
      <c r="D3" s="240" t="s">
        <v>1</v>
      </c>
      <c r="E3" s="241" t="s">
        <v>2</v>
      </c>
      <c r="F3" s="242" t="s">
        <v>11</v>
      </c>
      <c r="G3" s="239" t="s">
        <v>63</v>
      </c>
      <c r="H3" s="243" t="s">
        <v>12</v>
      </c>
      <c r="I3" s="169"/>
      <c r="J3" s="242" t="s">
        <v>11</v>
      </c>
      <c r="K3" s="239" t="s">
        <v>63</v>
      </c>
      <c r="L3" s="239" t="s">
        <v>12</v>
      </c>
      <c r="M3" s="304"/>
    </row>
    <row r="4" spans="1:13" s="55" customFormat="1" ht="15" customHeight="1" x14ac:dyDescent="0.2">
      <c r="A4" s="253" t="s">
        <v>646</v>
      </c>
      <c r="B4" s="126" t="s">
        <v>314</v>
      </c>
      <c r="C4" s="92" t="s">
        <v>287</v>
      </c>
      <c r="D4" s="93" t="s">
        <v>290</v>
      </c>
      <c r="E4" s="94" t="s">
        <v>289</v>
      </c>
      <c r="F4" s="95">
        <v>2228</v>
      </c>
      <c r="G4" s="96">
        <f t="shared" ref="G4:G8" si="0">F4/2228</f>
        <v>1</v>
      </c>
      <c r="H4" s="97">
        <f>F4</f>
        <v>2228</v>
      </c>
      <c r="I4" s="170"/>
      <c r="J4" s="98">
        <v>1872</v>
      </c>
      <c r="K4" s="96">
        <f t="shared" ref="K4:K6" si="1">J4/1872</f>
        <v>1</v>
      </c>
      <c r="L4" s="97">
        <f>J4</f>
        <v>1872</v>
      </c>
      <c r="M4" s="244"/>
    </row>
    <row r="5" spans="1:13" s="55" customFormat="1" ht="16" x14ac:dyDescent="0.2">
      <c r="A5" s="254"/>
      <c r="B5" s="59" t="s">
        <v>315</v>
      </c>
      <c r="C5" s="56" t="s">
        <v>324</v>
      </c>
      <c r="D5" s="61" t="s">
        <v>290</v>
      </c>
      <c r="E5" s="65" t="s">
        <v>323</v>
      </c>
      <c r="F5" s="60">
        <v>2228</v>
      </c>
      <c r="G5" s="57">
        <f t="shared" si="0"/>
        <v>1</v>
      </c>
      <c r="H5" s="58">
        <f>F5</f>
        <v>2228</v>
      </c>
      <c r="I5" s="167"/>
      <c r="J5" s="31">
        <v>1872</v>
      </c>
      <c r="K5" s="10">
        <f t="shared" si="1"/>
        <v>1</v>
      </c>
      <c r="L5" s="133">
        <f>J5</f>
        <v>1872</v>
      </c>
      <c r="M5" s="245"/>
    </row>
    <row r="6" spans="1:13" s="55" customFormat="1" ht="31.5" customHeight="1" x14ac:dyDescent="0.2">
      <c r="A6" s="254"/>
      <c r="B6" s="67" t="s">
        <v>316</v>
      </c>
      <c r="C6" s="62" t="s">
        <v>325</v>
      </c>
      <c r="D6" s="31" t="s">
        <v>290</v>
      </c>
      <c r="E6" s="67" t="s">
        <v>286</v>
      </c>
      <c r="F6" s="2">
        <v>2228</v>
      </c>
      <c r="G6" s="10">
        <f t="shared" si="0"/>
        <v>1</v>
      </c>
      <c r="H6" s="133">
        <f>F6</f>
        <v>2228</v>
      </c>
      <c r="I6" s="167"/>
      <c r="J6" s="31">
        <v>1872</v>
      </c>
      <c r="K6" s="10">
        <f t="shared" si="1"/>
        <v>1</v>
      </c>
      <c r="L6" s="133">
        <f>J6</f>
        <v>1872</v>
      </c>
      <c r="M6" s="245"/>
    </row>
    <row r="7" spans="1:13" ht="51.75" customHeight="1" x14ac:dyDescent="0.2">
      <c r="A7" s="254"/>
      <c r="B7" s="276" t="s">
        <v>274</v>
      </c>
      <c r="C7" s="248" t="s">
        <v>326</v>
      </c>
      <c r="D7" s="157">
        <v>0</v>
      </c>
      <c r="E7" s="158" t="s">
        <v>275</v>
      </c>
      <c r="F7" s="157">
        <v>356</v>
      </c>
      <c r="G7" s="159">
        <f t="shared" si="0"/>
        <v>0.15978456014362658</v>
      </c>
      <c r="H7" s="157">
        <f>F7</f>
        <v>356</v>
      </c>
      <c r="I7" s="167"/>
      <c r="J7" s="157">
        <v>0</v>
      </c>
      <c r="K7" s="159">
        <f t="shared" ref="K7:K10" si="2">J7/1872</f>
        <v>0</v>
      </c>
      <c r="L7" s="157">
        <f>J7</f>
        <v>0</v>
      </c>
      <c r="M7" s="249" t="s">
        <v>277</v>
      </c>
    </row>
    <row r="8" spans="1:13" ht="18" customHeight="1" x14ac:dyDescent="0.2">
      <c r="A8" s="254"/>
      <c r="B8" s="276"/>
      <c r="C8" s="248"/>
      <c r="D8" s="157">
        <v>1</v>
      </c>
      <c r="E8" s="158" t="s">
        <v>276</v>
      </c>
      <c r="F8" s="157">
        <v>1872</v>
      </c>
      <c r="G8" s="159">
        <f t="shared" si="0"/>
        <v>0.84021543985637348</v>
      </c>
      <c r="H8" s="157">
        <f>H7+F8</f>
        <v>2228</v>
      </c>
      <c r="I8" s="167"/>
      <c r="J8" s="157">
        <v>1872</v>
      </c>
      <c r="K8" s="159">
        <f t="shared" si="2"/>
        <v>1</v>
      </c>
      <c r="L8" s="157">
        <f>L7+J8</f>
        <v>1872</v>
      </c>
      <c r="M8" s="249"/>
    </row>
    <row r="9" spans="1:13" s="55" customFormat="1" ht="32" x14ac:dyDescent="0.2">
      <c r="A9" s="254"/>
      <c r="B9" s="72" t="s">
        <v>317</v>
      </c>
      <c r="C9" s="68" t="s">
        <v>327</v>
      </c>
      <c r="D9" s="12" t="s">
        <v>16</v>
      </c>
      <c r="E9" s="49" t="s">
        <v>321</v>
      </c>
      <c r="F9" s="44">
        <v>2228</v>
      </c>
      <c r="G9" s="13">
        <f t="shared" ref="G9:G10" si="3">F9/2228</f>
        <v>1</v>
      </c>
      <c r="H9" s="51">
        <f>F9</f>
        <v>2228</v>
      </c>
      <c r="I9" s="167"/>
      <c r="J9" s="12">
        <v>1872</v>
      </c>
      <c r="K9" s="13">
        <f t="shared" si="2"/>
        <v>1</v>
      </c>
      <c r="L9" s="51">
        <f>J9</f>
        <v>1872</v>
      </c>
      <c r="M9" s="245"/>
    </row>
    <row r="10" spans="1:13" s="55" customFormat="1" ht="32" x14ac:dyDescent="0.2">
      <c r="A10" s="254"/>
      <c r="B10" s="67" t="s">
        <v>318</v>
      </c>
      <c r="C10" s="69" t="s">
        <v>328</v>
      </c>
      <c r="D10" s="9" t="s">
        <v>16</v>
      </c>
      <c r="E10" s="53" t="s">
        <v>322</v>
      </c>
      <c r="F10" s="14">
        <v>2228</v>
      </c>
      <c r="G10" s="10">
        <f t="shared" si="3"/>
        <v>1</v>
      </c>
      <c r="H10" s="50">
        <f>F10</f>
        <v>2228</v>
      </c>
      <c r="I10" s="167"/>
      <c r="J10" s="7">
        <v>1872</v>
      </c>
      <c r="K10" s="8">
        <f t="shared" si="2"/>
        <v>1</v>
      </c>
      <c r="L10" s="52">
        <f>J10</f>
        <v>1872</v>
      </c>
      <c r="M10" s="245"/>
    </row>
    <row r="11" spans="1:13" ht="44.25" customHeight="1" x14ac:dyDescent="0.2">
      <c r="A11" s="254"/>
      <c r="B11" s="276" t="s">
        <v>250</v>
      </c>
      <c r="C11" s="248" t="s">
        <v>329</v>
      </c>
      <c r="D11" s="157">
        <v>1</v>
      </c>
      <c r="E11" s="158" t="s">
        <v>254</v>
      </c>
      <c r="F11" s="157">
        <v>1013</v>
      </c>
      <c r="G11" s="159">
        <f t="shared" ref="G11:G23" si="4">F11/2228</f>
        <v>0.45466786355475763</v>
      </c>
      <c r="H11" s="157">
        <f>F11</f>
        <v>1013</v>
      </c>
      <c r="I11" s="167"/>
      <c r="J11" s="157">
        <v>869</v>
      </c>
      <c r="K11" s="159">
        <f t="shared" ref="K11:K23" si="5">J11/1872</f>
        <v>0.46420940170940173</v>
      </c>
      <c r="L11" s="157">
        <f>J11</f>
        <v>869</v>
      </c>
      <c r="M11" s="267" t="s">
        <v>270</v>
      </c>
    </row>
    <row r="12" spans="1:13" ht="16" x14ac:dyDescent="0.2">
      <c r="A12" s="254"/>
      <c r="B12" s="276"/>
      <c r="C12" s="248"/>
      <c r="D12" s="157">
        <v>2</v>
      </c>
      <c r="E12" s="158" t="s">
        <v>255</v>
      </c>
      <c r="F12" s="157">
        <v>1186</v>
      </c>
      <c r="G12" s="159">
        <f t="shared" si="4"/>
        <v>0.53231597845601442</v>
      </c>
      <c r="H12" s="157">
        <f>H11+F12</f>
        <v>2199</v>
      </c>
      <c r="I12" s="167"/>
      <c r="J12" s="157">
        <v>979</v>
      </c>
      <c r="K12" s="159">
        <f t="shared" si="5"/>
        <v>0.5229700854700855</v>
      </c>
      <c r="L12" s="157">
        <f>L11+J12</f>
        <v>1848</v>
      </c>
      <c r="M12" s="267"/>
    </row>
    <row r="13" spans="1:13" ht="16" x14ac:dyDescent="0.2">
      <c r="A13" s="254"/>
      <c r="B13" s="276"/>
      <c r="C13" s="248"/>
      <c r="D13" s="157">
        <v>3</v>
      </c>
      <c r="E13" s="158" t="s">
        <v>268</v>
      </c>
      <c r="F13" s="157">
        <v>29</v>
      </c>
      <c r="G13" s="159">
        <f t="shared" si="4"/>
        <v>1.3016157989228007E-2</v>
      </c>
      <c r="H13" s="157">
        <f>H12+F13</f>
        <v>2228</v>
      </c>
      <c r="I13" s="167"/>
      <c r="J13" s="157">
        <v>24</v>
      </c>
      <c r="K13" s="159">
        <f t="shared" si="5"/>
        <v>1.282051282051282E-2</v>
      </c>
      <c r="L13" s="157">
        <f>L12+J13</f>
        <v>1872</v>
      </c>
      <c r="M13" s="267"/>
    </row>
    <row r="14" spans="1:13" ht="16" x14ac:dyDescent="0.2">
      <c r="A14" s="254"/>
      <c r="B14" s="276" t="s">
        <v>251</v>
      </c>
      <c r="C14" s="248" t="s">
        <v>330</v>
      </c>
      <c r="D14" s="157">
        <v>1</v>
      </c>
      <c r="E14" s="158" t="s">
        <v>254</v>
      </c>
      <c r="F14" s="157">
        <v>1013</v>
      </c>
      <c r="G14" s="159">
        <f t="shared" si="4"/>
        <v>0.45466786355475763</v>
      </c>
      <c r="H14" s="157">
        <f>F14</f>
        <v>1013</v>
      </c>
      <c r="I14" s="167"/>
      <c r="J14" s="157">
        <v>869</v>
      </c>
      <c r="K14" s="159">
        <f t="shared" si="5"/>
        <v>0.46420940170940173</v>
      </c>
      <c r="L14" s="157">
        <f>J14</f>
        <v>869</v>
      </c>
      <c r="M14" s="267"/>
    </row>
    <row r="15" spans="1:13" ht="16" x14ac:dyDescent="0.2">
      <c r="A15" s="254"/>
      <c r="B15" s="276"/>
      <c r="C15" s="248"/>
      <c r="D15" s="157">
        <v>2</v>
      </c>
      <c r="E15" s="158" t="s">
        <v>255</v>
      </c>
      <c r="F15" s="157">
        <v>1186</v>
      </c>
      <c r="G15" s="159">
        <f t="shared" si="4"/>
        <v>0.53231597845601442</v>
      </c>
      <c r="H15" s="157">
        <f>H14+F15</f>
        <v>2199</v>
      </c>
      <c r="I15" s="167"/>
      <c r="J15" s="157">
        <v>979</v>
      </c>
      <c r="K15" s="159">
        <f t="shared" si="5"/>
        <v>0.5229700854700855</v>
      </c>
      <c r="L15" s="157">
        <f>L14+J15</f>
        <v>1848</v>
      </c>
      <c r="M15" s="267"/>
    </row>
    <row r="16" spans="1:13" ht="16" x14ac:dyDescent="0.2">
      <c r="A16" s="254"/>
      <c r="B16" s="276"/>
      <c r="C16" s="248"/>
      <c r="D16" s="157">
        <v>3</v>
      </c>
      <c r="E16" s="158" t="s">
        <v>256</v>
      </c>
      <c r="F16" s="157">
        <v>18</v>
      </c>
      <c r="G16" s="159">
        <f t="shared" si="4"/>
        <v>8.0789946140035901E-3</v>
      </c>
      <c r="H16" s="157">
        <f t="shared" ref="H16:H23" si="6">H15+F16</f>
        <v>2217</v>
      </c>
      <c r="I16" s="167"/>
      <c r="J16" s="157">
        <v>15</v>
      </c>
      <c r="K16" s="159">
        <f t="shared" si="5"/>
        <v>8.0128205128205121E-3</v>
      </c>
      <c r="L16" s="157">
        <f t="shared" ref="L16:L23" si="7">L15+J16</f>
        <v>1863</v>
      </c>
      <c r="M16" s="267"/>
    </row>
    <row r="17" spans="1:13" ht="16" x14ac:dyDescent="0.2">
      <c r="A17" s="254"/>
      <c r="B17" s="276"/>
      <c r="C17" s="248"/>
      <c r="D17" s="157">
        <v>4</v>
      </c>
      <c r="E17" s="158" t="s">
        <v>257</v>
      </c>
      <c r="F17" s="157">
        <v>2</v>
      </c>
      <c r="G17" s="159">
        <f t="shared" si="4"/>
        <v>8.9766606822262122E-4</v>
      </c>
      <c r="H17" s="157">
        <f t="shared" si="6"/>
        <v>2219</v>
      </c>
      <c r="I17" s="167"/>
      <c r="J17" s="157">
        <v>0</v>
      </c>
      <c r="K17" s="159">
        <f t="shared" si="5"/>
        <v>0</v>
      </c>
      <c r="L17" s="157">
        <f t="shared" si="7"/>
        <v>1863</v>
      </c>
      <c r="M17" s="267"/>
    </row>
    <row r="18" spans="1:13" ht="16" x14ac:dyDescent="0.2">
      <c r="A18" s="254"/>
      <c r="B18" s="276"/>
      <c r="C18" s="248"/>
      <c r="D18" s="157">
        <v>5</v>
      </c>
      <c r="E18" s="158" t="s">
        <v>258</v>
      </c>
      <c r="F18" s="157">
        <v>3</v>
      </c>
      <c r="G18" s="159">
        <f t="shared" si="4"/>
        <v>1.3464991023339318E-3</v>
      </c>
      <c r="H18" s="157">
        <f t="shared" si="6"/>
        <v>2222</v>
      </c>
      <c r="I18" s="167"/>
      <c r="J18" s="157">
        <v>3</v>
      </c>
      <c r="K18" s="159">
        <f t="shared" si="5"/>
        <v>1.6025641025641025E-3</v>
      </c>
      <c r="L18" s="157">
        <f t="shared" si="7"/>
        <v>1866</v>
      </c>
      <c r="M18" s="267"/>
    </row>
    <row r="19" spans="1:13" ht="32" x14ac:dyDescent="0.2">
      <c r="A19" s="254"/>
      <c r="B19" s="276"/>
      <c r="C19" s="248"/>
      <c r="D19" s="157">
        <v>6</v>
      </c>
      <c r="E19" s="158" t="s">
        <v>259</v>
      </c>
      <c r="F19" s="157">
        <v>1</v>
      </c>
      <c r="G19" s="159">
        <f t="shared" si="4"/>
        <v>4.4883303411131061E-4</v>
      </c>
      <c r="H19" s="157">
        <f t="shared" si="6"/>
        <v>2223</v>
      </c>
      <c r="I19" s="167"/>
      <c r="J19" s="157">
        <v>1</v>
      </c>
      <c r="K19" s="159">
        <f t="shared" si="5"/>
        <v>5.3418803418803424E-4</v>
      </c>
      <c r="L19" s="157">
        <f t="shared" si="7"/>
        <v>1867</v>
      </c>
      <c r="M19" s="267"/>
    </row>
    <row r="20" spans="1:13" ht="16" x14ac:dyDescent="0.2">
      <c r="A20" s="254"/>
      <c r="B20" s="276"/>
      <c r="C20" s="248"/>
      <c r="D20" s="157">
        <v>7</v>
      </c>
      <c r="E20" s="158" t="s">
        <v>260</v>
      </c>
      <c r="F20" s="157">
        <v>1</v>
      </c>
      <c r="G20" s="159">
        <f t="shared" si="4"/>
        <v>4.4883303411131061E-4</v>
      </c>
      <c r="H20" s="157">
        <f t="shared" si="6"/>
        <v>2224</v>
      </c>
      <c r="I20" s="167"/>
      <c r="J20" s="157">
        <v>1</v>
      </c>
      <c r="K20" s="159">
        <f t="shared" si="5"/>
        <v>5.3418803418803424E-4</v>
      </c>
      <c r="L20" s="157">
        <f t="shared" si="7"/>
        <v>1868</v>
      </c>
      <c r="M20" s="267"/>
    </row>
    <row r="21" spans="1:13" ht="16" x14ac:dyDescent="0.2">
      <c r="A21" s="254"/>
      <c r="B21" s="276"/>
      <c r="C21" s="248"/>
      <c r="D21" s="157">
        <v>8</v>
      </c>
      <c r="E21" s="158" t="s">
        <v>261</v>
      </c>
      <c r="F21" s="157">
        <v>2</v>
      </c>
      <c r="G21" s="159">
        <f t="shared" si="4"/>
        <v>8.9766606822262122E-4</v>
      </c>
      <c r="H21" s="157">
        <f t="shared" si="6"/>
        <v>2226</v>
      </c>
      <c r="I21" s="167"/>
      <c r="J21" s="157">
        <v>2</v>
      </c>
      <c r="K21" s="159">
        <f t="shared" si="5"/>
        <v>1.0683760683760685E-3</v>
      </c>
      <c r="L21" s="157">
        <f t="shared" si="7"/>
        <v>1870</v>
      </c>
      <c r="M21" s="267"/>
    </row>
    <row r="22" spans="1:13" ht="16" x14ac:dyDescent="0.2">
      <c r="A22" s="254"/>
      <c r="B22" s="276"/>
      <c r="C22" s="248"/>
      <c r="D22" s="157">
        <v>9</v>
      </c>
      <c r="E22" s="158" t="s">
        <v>262</v>
      </c>
      <c r="F22" s="157">
        <v>1</v>
      </c>
      <c r="G22" s="159">
        <f t="shared" si="4"/>
        <v>4.4883303411131061E-4</v>
      </c>
      <c r="H22" s="157">
        <f t="shared" si="6"/>
        <v>2227</v>
      </c>
      <c r="I22" s="167"/>
      <c r="J22" s="157">
        <v>1</v>
      </c>
      <c r="K22" s="159">
        <f t="shared" si="5"/>
        <v>5.3418803418803424E-4</v>
      </c>
      <c r="L22" s="157">
        <f t="shared" si="7"/>
        <v>1871</v>
      </c>
      <c r="M22" s="267"/>
    </row>
    <row r="23" spans="1:13" ht="33" thickBot="1" x14ac:dyDescent="0.25">
      <c r="A23" s="255"/>
      <c r="B23" s="321"/>
      <c r="C23" s="277"/>
      <c r="D23" s="171">
        <v>10</v>
      </c>
      <c r="E23" s="172" t="s">
        <v>263</v>
      </c>
      <c r="F23" s="171">
        <v>1</v>
      </c>
      <c r="G23" s="173">
        <f t="shared" si="4"/>
        <v>4.4883303411131061E-4</v>
      </c>
      <c r="H23" s="171">
        <f t="shared" si="6"/>
        <v>2228</v>
      </c>
      <c r="I23" s="174"/>
      <c r="J23" s="171">
        <v>1</v>
      </c>
      <c r="K23" s="173">
        <f t="shared" si="5"/>
        <v>5.3418803418803424E-4</v>
      </c>
      <c r="L23" s="171">
        <f t="shared" si="7"/>
        <v>1872</v>
      </c>
      <c r="M23" s="314"/>
    </row>
    <row r="24" spans="1:13" s="54" customFormat="1" ht="16.5" customHeight="1" x14ac:dyDescent="0.2">
      <c r="A24" s="311" t="s">
        <v>81</v>
      </c>
      <c r="B24" s="332" t="s">
        <v>319</v>
      </c>
      <c r="C24" s="331" t="s">
        <v>291</v>
      </c>
      <c r="D24" s="88">
        <v>1</v>
      </c>
      <c r="E24" s="89" t="s">
        <v>292</v>
      </c>
      <c r="F24" s="79">
        <v>623</v>
      </c>
      <c r="G24" s="82">
        <f t="shared" ref="G24:G25" si="8">F24/2228</f>
        <v>0.27962298025134652</v>
      </c>
      <c r="H24" s="90">
        <f>F24</f>
        <v>623</v>
      </c>
      <c r="I24" s="170"/>
      <c r="J24" s="79">
        <v>545</v>
      </c>
      <c r="K24" s="82">
        <f t="shared" ref="K24:K25" si="9">J24/1872</f>
        <v>0.29113247863247865</v>
      </c>
      <c r="L24" s="90">
        <f>J24</f>
        <v>545</v>
      </c>
      <c r="M24" s="330"/>
    </row>
    <row r="25" spans="1:13" s="54" customFormat="1" ht="16" x14ac:dyDescent="0.2">
      <c r="A25" s="312"/>
      <c r="B25" s="319"/>
      <c r="C25" s="317"/>
      <c r="D25" s="74">
        <v>2</v>
      </c>
      <c r="E25" s="75" t="s">
        <v>293</v>
      </c>
      <c r="F25" s="1">
        <v>1165</v>
      </c>
      <c r="G25" s="8">
        <f t="shared" si="8"/>
        <v>0.52289048473967681</v>
      </c>
      <c r="H25" s="52">
        <f>H24+F25</f>
        <v>1788</v>
      </c>
      <c r="I25" s="167"/>
      <c r="J25" s="1">
        <v>1058</v>
      </c>
      <c r="K25" s="8">
        <f t="shared" si="9"/>
        <v>0.56517094017094016</v>
      </c>
      <c r="L25" s="52">
        <f>L24+J25</f>
        <v>1603</v>
      </c>
      <c r="M25" s="329"/>
    </row>
    <row r="26" spans="1:13" s="54" customFormat="1" ht="16" x14ac:dyDescent="0.2">
      <c r="A26" s="312"/>
      <c r="B26" s="319"/>
      <c r="C26" s="317"/>
      <c r="D26" s="74">
        <v>3</v>
      </c>
      <c r="E26" s="75" t="s">
        <v>294</v>
      </c>
      <c r="F26" s="1">
        <v>57</v>
      </c>
      <c r="G26" s="8">
        <f t="shared" ref="G26:G46" si="10">F26/2228</f>
        <v>2.5583482944344704E-2</v>
      </c>
      <c r="H26" s="52">
        <f t="shared" ref="H26:H44" si="11">H25+F26</f>
        <v>1845</v>
      </c>
      <c r="I26" s="167"/>
      <c r="J26" s="1">
        <v>44</v>
      </c>
      <c r="K26" s="8">
        <f t="shared" ref="K26:K46" si="12">J26/1872</f>
        <v>2.3504273504273504E-2</v>
      </c>
      <c r="L26" s="52">
        <f t="shared" ref="L26:L44" si="13">L25+J26</f>
        <v>1647</v>
      </c>
      <c r="M26" s="329"/>
    </row>
    <row r="27" spans="1:13" s="54" customFormat="1" ht="16" x14ac:dyDescent="0.2">
      <c r="A27" s="312"/>
      <c r="B27" s="319"/>
      <c r="C27" s="317"/>
      <c r="D27" s="74">
        <v>4</v>
      </c>
      <c r="E27" s="75" t="s">
        <v>295</v>
      </c>
      <c r="F27" s="1">
        <v>0</v>
      </c>
      <c r="G27" s="8">
        <f t="shared" si="10"/>
        <v>0</v>
      </c>
      <c r="H27" s="52">
        <f t="shared" si="11"/>
        <v>1845</v>
      </c>
      <c r="I27" s="167"/>
      <c r="J27" s="1">
        <v>0</v>
      </c>
      <c r="K27" s="8">
        <f t="shared" si="12"/>
        <v>0</v>
      </c>
      <c r="L27" s="52">
        <f t="shared" si="13"/>
        <v>1647</v>
      </c>
      <c r="M27" s="329"/>
    </row>
    <row r="28" spans="1:13" s="54" customFormat="1" ht="16" x14ac:dyDescent="0.2">
      <c r="A28" s="312"/>
      <c r="B28" s="319"/>
      <c r="C28" s="317"/>
      <c r="D28" s="74">
        <v>5</v>
      </c>
      <c r="E28" s="75" t="s">
        <v>296</v>
      </c>
      <c r="F28" s="1">
        <v>0</v>
      </c>
      <c r="G28" s="8">
        <f t="shared" si="10"/>
        <v>0</v>
      </c>
      <c r="H28" s="52">
        <f t="shared" si="11"/>
        <v>1845</v>
      </c>
      <c r="I28" s="167"/>
      <c r="J28" s="1">
        <v>0</v>
      </c>
      <c r="K28" s="8">
        <f t="shared" si="12"/>
        <v>0</v>
      </c>
      <c r="L28" s="52">
        <f t="shared" si="13"/>
        <v>1647</v>
      </c>
      <c r="M28" s="329"/>
    </row>
    <row r="29" spans="1:13" s="54" customFormat="1" ht="16" x14ac:dyDescent="0.2">
      <c r="A29" s="312"/>
      <c r="B29" s="319"/>
      <c r="C29" s="317"/>
      <c r="D29" s="74">
        <v>6</v>
      </c>
      <c r="E29" s="75" t="s">
        <v>297</v>
      </c>
      <c r="F29" s="1">
        <v>0</v>
      </c>
      <c r="G29" s="8">
        <f t="shared" si="10"/>
        <v>0</v>
      </c>
      <c r="H29" s="52">
        <f t="shared" si="11"/>
        <v>1845</v>
      </c>
      <c r="I29" s="167"/>
      <c r="J29" s="1">
        <v>0</v>
      </c>
      <c r="K29" s="8">
        <f t="shared" si="12"/>
        <v>0</v>
      </c>
      <c r="L29" s="52">
        <f t="shared" si="13"/>
        <v>1647</v>
      </c>
      <c r="M29" s="329"/>
    </row>
    <row r="30" spans="1:13" s="54" customFormat="1" ht="16" x14ac:dyDescent="0.2">
      <c r="A30" s="312"/>
      <c r="B30" s="319"/>
      <c r="C30" s="317"/>
      <c r="D30" s="74">
        <v>7</v>
      </c>
      <c r="E30" s="75" t="s">
        <v>298</v>
      </c>
      <c r="F30" s="1">
        <v>0</v>
      </c>
      <c r="G30" s="8">
        <f t="shared" si="10"/>
        <v>0</v>
      </c>
      <c r="H30" s="52">
        <f t="shared" si="11"/>
        <v>1845</v>
      </c>
      <c r="I30" s="167"/>
      <c r="J30" s="1">
        <v>0</v>
      </c>
      <c r="K30" s="8">
        <f t="shared" si="12"/>
        <v>0</v>
      </c>
      <c r="L30" s="52">
        <f t="shared" si="13"/>
        <v>1647</v>
      </c>
      <c r="M30" s="329"/>
    </row>
    <row r="31" spans="1:13" s="54" customFormat="1" ht="16" x14ac:dyDescent="0.2">
      <c r="A31" s="312"/>
      <c r="B31" s="319"/>
      <c r="C31" s="317"/>
      <c r="D31" s="74">
        <v>8</v>
      </c>
      <c r="E31" s="75" t="s">
        <v>299</v>
      </c>
      <c r="F31" s="1">
        <v>0</v>
      </c>
      <c r="G31" s="8">
        <f t="shared" si="10"/>
        <v>0</v>
      </c>
      <c r="H31" s="52">
        <f t="shared" si="11"/>
        <v>1845</v>
      </c>
      <c r="I31" s="167"/>
      <c r="J31" s="1">
        <v>0</v>
      </c>
      <c r="K31" s="8">
        <f t="shared" si="12"/>
        <v>0</v>
      </c>
      <c r="L31" s="52">
        <f t="shared" si="13"/>
        <v>1647</v>
      </c>
      <c r="M31" s="329"/>
    </row>
    <row r="32" spans="1:13" s="54" customFormat="1" ht="16" x14ac:dyDescent="0.2">
      <c r="A32" s="312"/>
      <c r="B32" s="319"/>
      <c r="C32" s="317"/>
      <c r="D32" s="74">
        <v>9</v>
      </c>
      <c r="E32" s="75" t="s">
        <v>300</v>
      </c>
      <c r="F32" s="1">
        <v>1</v>
      </c>
      <c r="G32" s="8">
        <f t="shared" si="10"/>
        <v>4.4883303411131061E-4</v>
      </c>
      <c r="H32" s="52">
        <f t="shared" si="11"/>
        <v>1846</v>
      </c>
      <c r="I32" s="167"/>
      <c r="J32" s="1">
        <v>0</v>
      </c>
      <c r="K32" s="8">
        <f t="shared" si="12"/>
        <v>0</v>
      </c>
      <c r="L32" s="52">
        <f t="shared" si="13"/>
        <v>1647</v>
      </c>
      <c r="M32" s="329"/>
    </row>
    <row r="33" spans="1:13" s="54" customFormat="1" ht="16" x14ac:dyDescent="0.2">
      <c r="A33" s="312"/>
      <c r="B33" s="319"/>
      <c r="C33" s="317"/>
      <c r="D33" s="74">
        <v>10</v>
      </c>
      <c r="E33" s="75" t="s">
        <v>301</v>
      </c>
      <c r="F33" s="1">
        <v>6</v>
      </c>
      <c r="G33" s="8">
        <f t="shared" si="10"/>
        <v>2.6929982046678637E-3</v>
      </c>
      <c r="H33" s="52">
        <f t="shared" si="11"/>
        <v>1852</v>
      </c>
      <c r="I33" s="167"/>
      <c r="J33" s="1">
        <v>2</v>
      </c>
      <c r="K33" s="8">
        <f t="shared" si="12"/>
        <v>1.0683760683760685E-3</v>
      </c>
      <c r="L33" s="52">
        <f t="shared" si="13"/>
        <v>1649</v>
      </c>
      <c r="M33" s="329"/>
    </row>
    <row r="34" spans="1:13" s="54" customFormat="1" ht="16" x14ac:dyDescent="0.2">
      <c r="A34" s="312"/>
      <c r="B34" s="319"/>
      <c r="C34" s="317"/>
      <c r="D34" s="74">
        <v>11</v>
      </c>
      <c r="E34" s="75" t="s">
        <v>302</v>
      </c>
      <c r="F34" s="1">
        <v>17</v>
      </c>
      <c r="G34" s="8">
        <f t="shared" si="10"/>
        <v>7.6301615798922799E-3</v>
      </c>
      <c r="H34" s="52">
        <f t="shared" si="11"/>
        <v>1869</v>
      </c>
      <c r="I34" s="167"/>
      <c r="J34" s="1">
        <v>11</v>
      </c>
      <c r="K34" s="8">
        <f t="shared" si="12"/>
        <v>5.876068376068376E-3</v>
      </c>
      <c r="L34" s="52">
        <f t="shared" si="13"/>
        <v>1660</v>
      </c>
      <c r="M34" s="329"/>
    </row>
    <row r="35" spans="1:13" s="54" customFormat="1" ht="16" x14ac:dyDescent="0.2">
      <c r="A35" s="312"/>
      <c r="B35" s="319"/>
      <c r="C35" s="317"/>
      <c r="D35" s="74">
        <v>12</v>
      </c>
      <c r="E35" s="75" t="s">
        <v>303</v>
      </c>
      <c r="F35" s="1">
        <v>64</v>
      </c>
      <c r="G35" s="8">
        <f t="shared" si="10"/>
        <v>2.8725314183123879E-2</v>
      </c>
      <c r="H35" s="52">
        <f t="shared" si="11"/>
        <v>1933</v>
      </c>
      <c r="I35" s="167"/>
      <c r="J35" s="1">
        <v>34</v>
      </c>
      <c r="K35" s="8">
        <f t="shared" si="12"/>
        <v>1.8162393162393164E-2</v>
      </c>
      <c r="L35" s="52">
        <f t="shared" si="13"/>
        <v>1694</v>
      </c>
      <c r="M35" s="329"/>
    </row>
    <row r="36" spans="1:13" ht="16" x14ac:dyDescent="0.2">
      <c r="A36" s="312"/>
      <c r="B36" s="319"/>
      <c r="C36" s="317"/>
      <c r="D36" s="74">
        <v>13</v>
      </c>
      <c r="E36" s="75" t="s">
        <v>304</v>
      </c>
      <c r="F36" s="1">
        <v>203</v>
      </c>
      <c r="G36" s="8">
        <f t="shared" si="10"/>
        <v>9.1113105924596052E-2</v>
      </c>
      <c r="H36" s="52">
        <f t="shared" si="11"/>
        <v>2136</v>
      </c>
      <c r="I36" s="167"/>
      <c r="J36" s="1">
        <v>126</v>
      </c>
      <c r="K36" s="8">
        <f t="shared" si="12"/>
        <v>6.7307692307692304E-2</v>
      </c>
      <c r="L36" s="52">
        <f t="shared" si="13"/>
        <v>1820</v>
      </c>
      <c r="M36" s="329"/>
    </row>
    <row r="37" spans="1:13" ht="16" x14ac:dyDescent="0.2">
      <c r="A37" s="312"/>
      <c r="B37" s="319"/>
      <c r="C37" s="317"/>
      <c r="D37" s="74">
        <v>14</v>
      </c>
      <c r="E37" s="75" t="s">
        <v>305</v>
      </c>
      <c r="F37" s="1">
        <v>0</v>
      </c>
      <c r="G37" s="8">
        <f t="shared" si="10"/>
        <v>0</v>
      </c>
      <c r="H37" s="52">
        <f t="shared" si="11"/>
        <v>2136</v>
      </c>
      <c r="I37" s="167"/>
      <c r="J37" s="1">
        <v>0</v>
      </c>
      <c r="K37" s="8">
        <f t="shared" si="12"/>
        <v>0</v>
      </c>
      <c r="L37" s="52">
        <f t="shared" si="13"/>
        <v>1820</v>
      </c>
      <c r="M37" s="329"/>
    </row>
    <row r="38" spans="1:13" ht="16" x14ac:dyDescent="0.2">
      <c r="A38" s="312"/>
      <c r="B38" s="319"/>
      <c r="C38" s="317"/>
      <c r="D38" s="74">
        <v>15</v>
      </c>
      <c r="E38" s="75" t="s">
        <v>306</v>
      </c>
      <c r="F38" s="1">
        <v>12</v>
      </c>
      <c r="G38" s="8">
        <f t="shared" si="10"/>
        <v>5.3859964093357273E-3</v>
      </c>
      <c r="H38" s="52">
        <f t="shared" si="11"/>
        <v>2148</v>
      </c>
      <c r="I38" s="167"/>
      <c r="J38" s="1">
        <v>7</v>
      </c>
      <c r="K38" s="8">
        <f t="shared" si="12"/>
        <v>3.7393162393162395E-3</v>
      </c>
      <c r="L38" s="52">
        <f t="shared" si="13"/>
        <v>1827</v>
      </c>
      <c r="M38" s="329"/>
    </row>
    <row r="39" spans="1:13" ht="16" x14ac:dyDescent="0.2">
      <c r="A39" s="312"/>
      <c r="B39" s="319"/>
      <c r="C39" s="317"/>
      <c r="D39" s="74">
        <v>16</v>
      </c>
      <c r="E39" s="75" t="s">
        <v>307</v>
      </c>
      <c r="F39" s="1">
        <v>0</v>
      </c>
      <c r="G39" s="8">
        <f t="shared" si="10"/>
        <v>0</v>
      </c>
      <c r="H39" s="52">
        <f t="shared" si="11"/>
        <v>2148</v>
      </c>
      <c r="I39" s="167"/>
      <c r="J39" s="1">
        <v>0</v>
      </c>
      <c r="K39" s="8">
        <f t="shared" si="12"/>
        <v>0</v>
      </c>
      <c r="L39" s="52">
        <f t="shared" si="13"/>
        <v>1827</v>
      </c>
      <c r="M39" s="329"/>
    </row>
    <row r="40" spans="1:13" ht="16" x14ac:dyDescent="0.2">
      <c r="A40" s="312"/>
      <c r="B40" s="319"/>
      <c r="C40" s="317"/>
      <c r="D40" s="74">
        <v>17</v>
      </c>
      <c r="E40" s="75" t="s">
        <v>308</v>
      </c>
      <c r="F40" s="1">
        <v>0</v>
      </c>
      <c r="G40" s="8">
        <f t="shared" si="10"/>
        <v>0</v>
      </c>
      <c r="H40" s="52">
        <f t="shared" si="11"/>
        <v>2148</v>
      </c>
      <c r="I40" s="167"/>
      <c r="J40" s="1">
        <v>0</v>
      </c>
      <c r="K40" s="8">
        <f t="shared" si="12"/>
        <v>0</v>
      </c>
      <c r="L40" s="52">
        <f t="shared" si="13"/>
        <v>1827</v>
      </c>
      <c r="M40" s="329"/>
    </row>
    <row r="41" spans="1:13" ht="16" x14ac:dyDescent="0.2">
      <c r="A41" s="312"/>
      <c r="B41" s="319"/>
      <c r="C41" s="317"/>
      <c r="D41" s="74">
        <v>18</v>
      </c>
      <c r="E41" s="75" t="s">
        <v>87</v>
      </c>
      <c r="F41" s="1">
        <v>40</v>
      </c>
      <c r="G41" s="8">
        <f t="shared" si="10"/>
        <v>1.7953321364452424E-2</v>
      </c>
      <c r="H41" s="52">
        <f t="shared" si="11"/>
        <v>2188</v>
      </c>
      <c r="I41" s="167"/>
      <c r="J41" s="1">
        <v>25</v>
      </c>
      <c r="K41" s="8">
        <f t="shared" si="12"/>
        <v>1.3354700854700854E-2</v>
      </c>
      <c r="L41" s="52">
        <f t="shared" si="13"/>
        <v>1852</v>
      </c>
      <c r="M41" s="329"/>
    </row>
    <row r="42" spans="1:13" ht="16" x14ac:dyDescent="0.2">
      <c r="A42" s="312"/>
      <c r="B42" s="319"/>
      <c r="C42" s="317"/>
      <c r="D42" s="74">
        <v>97</v>
      </c>
      <c r="E42" s="75" t="s">
        <v>43</v>
      </c>
      <c r="F42" s="1">
        <v>38</v>
      </c>
      <c r="G42" s="8">
        <f t="shared" si="10"/>
        <v>1.7055655296229804E-2</v>
      </c>
      <c r="H42" s="52">
        <f t="shared" si="11"/>
        <v>2226</v>
      </c>
      <c r="I42" s="167"/>
      <c r="J42" s="1">
        <v>19</v>
      </c>
      <c r="K42" s="8">
        <f t="shared" si="12"/>
        <v>1.014957264957265E-2</v>
      </c>
      <c r="L42" s="52">
        <f t="shared" si="13"/>
        <v>1871</v>
      </c>
      <c r="M42" s="329"/>
    </row>
    <row r="43" spans="1:13" ht="16" x14ac:dyDescent="0.2">
      <c r="A43" s="312"/>
      <c r="B43" s="319"/>
      <c r="C43" s="317"/>
      <c r="D43" s="74" t="s">
        <v>17</v>
      </c>
      <c r="E43" s="75" t="s">
        <v>309</v>
      </c>
      <c r="F43" s="1">
        <v>1</v>
      </c>
      <c r="G43" s="8">
        <f t="shared" si="10"/>
        <v>4.4883303411131061E-4</v>
      </c>
      <c r="H43" s="52">
        <f t="shared" si="11"/>
        <v>2227</v>
      </c>
      <c r="I43" s="167"/>
      <c r="J43" s="1">
        <v>0</v>
      </c>
      <c r="K43" s="8">
        <f t="shared" si="12"/>
        <v>0</v>
      </c>
      <c r="L43" s="52">
        <f t="shared" si="13"/>
        <v>1871</v>
      </c>
      <c r="M43" s="329"/>
    </row>
    <row r="44" spans="1:13" ht="16" x14ac:dyDescent="0.2">
      <c r="A44" s="312"/>
      <c r="B44" s="319"/>
      <c r="C44" s="317"/>
      <c r="D44" s="74" t="s">
        <v>18</v>
      </c>
      <c r="E44" s="75" t="s">
        <v>6</v>
      </c>
      <c r="F44" s="1">
        <v>1</v>
      </c>
      <c r="G44" s="8">
        <f t="shared" si="10"/>
        <v>4.4883303411131061E-4</v>
      </c>
      <c r="H44" s="52">
        <f t="shared" si="11"/>
        <v>2228</v>
      </c>
      <c r="I44" s="167"/>
      <c r="J44" s="1">
        <v>1</v>
      </c>
      <c r="K44" s="8">
        <f t="shared" si="12"/>
        <v>5.3418803418803424E-4</v>
      </c>
      <c r="L44" s="52">
        <f t="shared" si="13"/>
        <v>1872</v>
      </c>
      <c r="M44" s="329"/>
    </row>
    <row r="45" spans="1:13" ht="15" customHeight="1" x14ac:dyDescent="0.2">
      <c r="A45" s="312"/>
      <c r="B45" s="265" t="s">
        <v>331</v>
      </c>
      <c r="C45" s="316" t="s">
        <v>310</v>
      </c>
      <c r="D45" s="73" t="s">
        <v>311</v>
      </c>
      <c r="E45" s="48" t="s">
        <v>312</v>
      </c>
      <c r="F45" s="31">
        <v>2190</v>
      </c>
      <c r="G45" s="10">
        <f t="shared" si="10"/>
        <v>0.98294434470377023</v>
      </c>
      <c r="H45" s="50">
        <f>F45</f>
        <v>2190</v>
      </c>
      <c r="I45" s="167"/>
      <c r="J45" s="31">
        <v>1853</v>
      </c>
      <c r="K45" s="10">
        <f t="shared" si="12"/>
        <v>0.98985042735042739</v>
      </c>
      <c r="L45" s="50">
        <f>J45</f>
        <v>1853</v>
      </c>
      <c r="M45" s="328"/>
    </row>
    <row r="46" spans="1:13" ht="16" x14ac:dyDescent="0.2">
      <c r="A46" s="312"/>
      <c r="B46" s="319"/>
      <c r="C46" s="317"/>
      <c r="D46" s="74" t="s">
        <v>320</v>
      </c>
      <c r="E46" s="75" t="s">
        <v>313</v>
      </c>
      <c r="F46" s="1">
        <v>38</v>
      </c>
      <c r="G46" s="8">
        <f t="shared" si="10"/>
        <v>1.7055655296229804E-2</v>
      </c>
      <c r="H46" s="52">
        <f>H45+F46</f>
        <v>2228</v>
      </c>
      <c r="I46" s="167"/>
      <c r="J46" s="1">
        <v>19</v>
      </c>
      <c r="K46" s="8">
        <f t="shared" si="12"/>
        <v>1.014957264957265E-2</v>
      </c>
      <c r="L46" s="52">
        <f>L45+J46</f>
        <v>1872</v>
      </c>
      <c r="M46" s="329"/>
    </row>
    <row r="47" spans="1:13" ht="15" customHeight="1" x14ac:dyDescent="0.2">
      <c r="A47" s="312"/>
      <c r="B47" s="291" t="s">
        <v>82</v>
      </c>
      <c r="C47" s="292" t="s">
        <v>83</v>
      </c>
      <c r="D47" s="162">
        <v>1</v>
      </c>
      <c r="E47" s="162" t="s">
        <v>84</v>
      </c>
      <c r="F47" s="162">
        <v>1850</v>
      </c>
      <c r="G47" s="159">
        <f t="shared" ref="G47:G64" si="14">F47/2228</f>
        <v>0.83034111310592462</v>
      </c>
      <c r="H47" s="152">
        <f>F47</f>
        <v>1850</v>
      </c>
      <c r="I47" s="167"/>
      <c r="J47" s="162">
        <v>1651</v>
      </c>
      <c r="K47" s="159">
        <f t="shared" ref="K47:K64" si="15">J47/1872</f>
        <v>0.88194444444444442</v>
      </c>
      <c r="L47" s="152">
        <f>J47</f>
        <v>1651</v>
      </c>
      <c r="M47" s="249" t="s">
        <v>88</v>
      </c>
    </row>
    <row r="48" spans="1:13" ht="15" customHeight="1" x14ac:dyDescent="0.2">
      <c r="A48" s="312"/>
      <c r="B48" s="291"/>
      <c r="C48" s="292"/>
      <c r="D48" s="162">
        <v>2</v>
      </c>
      <c r="E48" s="162" t="s">
        <v>85</v>
      </c>
      <c r="F48" s="162">
        <v>281</v>
      </c>
      <c r="G48" s="159">
        <f t="shared" si="14"/>
        <v>0.12612208258527827</v>
      </c>
      <c r="H48" s="152">
        <f t="shared" ref="H48:H53" si="16">H47+F48</f>
        <v>2131</v>
      </c>
      <c r="I48" s="167"/>
      <c r="J48" s="162">
        <v>168</v>
      </c>
      <c r="K48" s="159">
        <f t="shared" si="15"/>
        <v>8.9743589743589744E-2</v>
      </c>
      <c r="L48" s="152">
        <f t="shared" ref="L48:L53" si="17">L47+J48</f>
        <v>1819</v>
      </c>
      <c r="M48" s="249"/>
    </row>
    <row r="49" spans="1:13" ht="15" customHeight="1" x14ac:dyDescent="0.2">
      <c r="A49" s="312"/>
      <c r="B49" s="291"/>
      <c r="C49" s="292"/>
      <c r="D49" s="162">
        <v>3</v>
      </c>
      <c r="E49" s="162" t="s">
        <v>86</v>
      </c>
      <c r="F49" s="162">
        <v>39</v>
      </c>
      <c r="G49" s="159">
        <f t="shared" si="14"/>
        <v>1.7504488330341114E-2</v>
      </c>
      <c r="H49" s="152">
        <f t="shared" si="16"/>
        <v>2170</v>
      </c>
      <c r="I49" s="167"/>
      <c r="J49" s="162">
        <v>18</v>
      </c>
      <c r="K49" s="159">
        <f t="shared" si="15"/>
        <v>9.6153846153846159E-3</v>
      </c>
      <c r="L49" s="152">
        <f t="shared" si="17"/>
        <v>1837</v>
      </c>
      <c r="M49" s="249"/>
    </row>
    <row r="50" spans="1:13" ht="15" customHeight="1" x14ac:dyDescent="0.2">
      <c r="A50" s="312"/>
      <c r="B50" s="291"/>
      <c r="C50" s="292"/>
      <c r="D50" s="162">
        <v>4</v>
      </c>
      <c r="E50" s="162" t="s">
        <v>87</v>
      </c>
      <c r="F50" s="162">
        <v>43</v>
      </c>
      <c r="G50" s="159">
        <f t="shared" si="14"/>
        <v>1.9299820466786355E-2</v>
      </c>
      <c r="H50" s="152">
        <f t="shared" si="16"/>
        <v>2213</v>
      </c>
      <c r="I50" s="167"/>
      <c r="J50" s="162">
        <v>26</v>
      </c>
      <c r="K50" s="159">
        <f t="shared" si="15"/>
        <v>1.3888888888888888E-2</v>
      </c>
      <c r="L50" s="152">
        <f t="shared" si="17"/>
        <v>1863</v>
      </c>
      <c r="M50" s="249"/>
    </row>
    <row r="51" spans="1:13" ht="15" customHeight="1" x14ac:dyDescent="0.2">
      <c r="A51" s="312"/>
      <c r="B51" s="291"/>
      <c r="C51" s="292"/>
      <c r="D51" s="162">
        <v>5</v>
      </c>
      <c r="E51" s="162" t="s">
        <v>43</v>
      </c>
      <c r="F51" s="162">
        <v>13</v>
      </c>
      <c r="G51" s="159">
        <f t="shared" si="14"/>
        <v>5.8348294434470375E-3</v>
      </c>
      <c r="H51" s="152">
        <f t="shared" si="16"/>
        <v>2226</v>
      </c>
      <c r="I51" s="167"/>
      <c r="J51" s="162">
        <v>8</v>
      </c>
      <c r="K51" s="159">
        <f t="shared" si="15"/>
        <v>4.2735042735042739E-3</v>
      </c>
      <c r="L51" s="152">
        <f t="shared" si="17"/>
        <v>1871</v>
      </c>
      <c r="M51" s="249"/>
    </row>
    <row r="52" spans="1:13" ht="15" customHeight="1" x14ac:dyDescent="0.2">
      <c r="A52" s="312"/>
      <c r="B52" s="291"/>
      <c r="C52" s="292"/>
      <c r="D52" s="162" t="s">
        <v>17</v>
      </c>
      <c r="E52" s="162" t="s">
        <v>23</v>
      </c>
      <c r="F52" s="162">
        <v>1</v>
      </c>
      <c r="G52" s="159">
        <f t="shared" si="14"/>
        <v>4.4883303411131061E-4</v>
      </c>
      <c r="H52" s="152">
        <f t="shared" si="16"/>
        <v>2227</v>
      </c>
      <c r="I52" s="167"/>
      <c r="J52" s="162">
        <v>0</v>
      </c>
      <c r="K52" s="159">
        <f t="shared" si="15"/>
        <v>0</v>
      </c>
      <c r="L52" s="152">
        <f t="shared" si="17"/>
        <v>1871</v>
      </c>
      <c r="M52" s="249"/>
    </row>
    <row r="53" spans="1:13" ht="15" customHeight="1" x14ac:dyDescent="0.2">
      <c r="A53" s="312"/>
      <c r="B53" s="291"/>
      <c r="C53" s="292"/>
      <c r="D53" s="162" t="s">
        <v>18</v>
      </c>
      <c r="E53" s="162" t="s">
        <v>6</v>
      </c>
      <c r="F53" s="162">
        <v>1</v>
      </c>
      <c r="G53" s="159">
        <f t="shared" si="14"/>
        <v>4.4883303411131061E-4</v>
      </c>
      <c r="H53" s="152">
        <f t="shared" si="16"/>
        <v>2228</v>
      </c>
      <c r="I53" s="167"/>
      <c r="J53" s="162">
        <v>1</v>
      </c>
      <c r="K53" s="159">
        <f t="shared" si="15"/>
        <v>5.3418803418803424E-4</v>
      </c>
      <c r="L53" s="152">
        <f t="shared" si="17"/>
        <v>1872</v>
      </c>
      <c r="M53" s="249"/>
    </row>
    <row r="54" spans="1:13" ht="16.5" customHeight="1" x14ac:dyDescent="0.2">
      <c r="A54" s="312"/>
      <c r="B54" s="319" t="s">
        <v>332</v>
      </c>
      <c r="C54" s="317" t="s">
        <v>336</v>
      </c>
      <c r="D54" s="1">
        <v>0</v>
      </c>
      <c r="E54" s="75" t="s">
        <v>340</v>
      </c>
      <c r="F54" s="1">
        <v>244</v>
      </c>
      <c r="G54" s="8">
        <f t="shared" si="14"/>
        <v>0.10951526032315978</v>
      </c>
      <c r="H54" s="36">
        <f>F54</f>
        <v>244</v>
      </c>
      <c r="I54" s="167"/>
      <c r="J54" s="18">
        <v>215</v>
      </c>
      <c r="K54" s="8">
        <f t="shared" si="15"/>
        <v>0.11485042735042734</v>
      </c>
      <c r="L54" s="36">
        <f>J54</f>
        <v>215</v>
      </c>
      <c r="M54" s="315"/>
    </row>
    <row r="55" spans="1:13" s="64" customFormat="1" ht="16" x14ac:dyDescent="0.2">
      <c r="A55" s="312"/>
      <c r="B55" s="319"/>
      <c r="C55" s="317"/>
      <c r="D55" s="74">
        <v>1</v>
      </c>
      <c r="E55" s="75" t="s">
        <v>341</v>
      </c>
      <c r="F55" s="1">
        <v>1942</v>
      </c>
      <c r="G55" s="8">
        <f t="shared" si="14"/>
        <v>0.87163375224416517</v>
      </c>
      <c r="H55" s="36">
        <f t="shared" ref="H55:H56" si="18">H54+F55</f>
        <v>2186</v>
      </c>
      <c r="I55" s="167"/>
      <c r="J55" s="18">
        <v>1630</v>
      </c>
      <c r="K55" s="8">
        <f t="shared" si="15"/>
        <v>0.87072649572649574</v>
      </c>
      <c r="L55" s="36">
        <f t="shared" ref="L55:L56" si="19">L54+J55</f>
        <v>1845</v>
      </c>
      <c r="M55" s="315"/>
    </row>
    <row r="56" spans="1:13" s="64" customFormat="1" ht="16" x14ac:dyDescent="0.2">
      <c r="A56" s="312"/>
      <c r="B56" s="319"/>
      <c r="C56" s="317"/>
      <c r="D56" s="74" t="s">
        <v>17</v>
      </c>
      <c r="E56" s="75" t="s">
        <v>309</v>
      </c>
      <c r="F56" s="1">
        <v>42</v>
      </c>
      <c r="G56" s="8">
        <f t="shared" si="14"/>
        <v>1.8850987432675045E-2</v>
      </c>
      <c r="H56" s="36">
        <f t="shared" si="18"/>
        <v>2228</v>
      </c>
      <c r="I56" s="167"/>
      <c r="J56" s="18">
        <v>27</v>
      </c>
      <c r="K56" s="8">
        <f t="shared" si="15"/>
        <v>1.4423076923076924E-2</v>
      </c>
      <c r="L56" s="36">
        <f t="shared" si="19"/>
        <v>1872</v>
      </c>
      <c r="M56" s="315"/>
    </row>
    <row r="57" spans="1:13" s="64" customFormat="1" ht="16.5" customHeight="1" x14ac:dyDescent="0.2">
      <c r="A57" s="312"/>
      <c r="B57" s="265" t="s">
        <v>333</v>
      </c>
      <c r="C57" s="316" t="s">
        <v>337</v>
      </c>
      <c r="D57" s="73">
        <v>0</v>
      </c>
      <c r="E57" s="48" t="s">
        <v>342</v>
      </c>
      <c r="F57" s="31">
        <v>84</v>
      </c>
      <c r="G57" s="10">
        <f t="shared" si="14"/>
        <v>3.7701974865350089E-2</v>
      </c>
      <c r="H57" s="39">
        <f>F57</f>
        <v>84</v>
      </c>
      <c r="I57" s="167"/>
      <c r="J57" s="17">
        <v>74</v>
      </c>
      <c r="K57" s="10">
        <f t="shared" si="15"/>
        <v>3.9529914529914528E-2</v>
      </c>
      <c r="L57" s="39">
        <f>J57</f>
        <v>74</v>
      </c>
      <c r="M57" s="324"/>
    </row>
    <row r="58" spans="1:13" s="64" customFormat="1" ht="16" x14ac:dyDescent="0.2">
      <c r="A58" s="312"/>
      <c r="B58" s="319"/>
      <c r="C58" s="317"/>
      <c r="D58" s="74">
        <v>1</v>
      </c>
      <c r="E58" s="75" t="s">
        <v>343</v>
      </c>
      <c r="F58" s="1">
        <v>152</v>
      </c>
      <c r="G58" s="8">
        <f t="shared" si="14"/>
        <v>6.8222621184919216E-2</v>
      </c>
      <c r="H58" s="36">
        <f t="shared" ref="H58:H60" si="20">H57+F58</f>
        <v>236</v>
      </c>
      <c r="I58" s="167"/>
      <c r="J58" s="18">
        <v>134</v>
      </c>
      <c r="K58" s="8">
        <f t="shared" si="15"/>
        <v>7.1581196581196577E-2</v>
      </c>
      <c r="L58" s="36">
        <f t="shared" ref="L58:L60" si="21">L57+J58</f>
        <v>208</v>
      </c>
      <c r="M58" s="315"/>
    </row>
    <row r="59" spans="1:13" s="64" customFormat="1" ht="16" x14ac:dyDescent="0.2">
      <c r="A59" s="312"/>
      <c r="B59" s="319"/>
      <c r="C59" s="317"/>
      <c r="D59" s="74" t="s">
        <v>17</v>
      </c>
      <c r="E59" s="75" t="s">
        <v>309</v>
      </c>
      <c r="F59" s="1">
        <v>8</v>
      </c>
      <c r="G59" s="8">
        <f t="shared" si="14"/>
        <v>3.5906642728904849E-3</v>
      </c>
      <c r="H59" s="36">
        <f t="shared" si="20"/>
        <v>244</v>
      </c>
      <c r="I59" s="167"/>
      <c r="J59" s="18">
        <v>7</v>
      </c>
      <c r="K59" s="8">
        <f t="shared" si="15"/>
        <v>3.7393162393162395E-3</v>
      </c>
      <c r="L59" s="36">
        <f t="shared" si="21"/>
        <v>215</v>
      </c>
      <c r="M59" s="315"/>
    </row>
    <row r="60" spans="1:13" s="64" customFormat="1" ht="16" x14ac:dyDescent="0.2">
      <c r="A60" s="312"/>
      <c r="B60" s="320"/>
      <c r="C60" s="318"/>
      <c r="D60" s="63" t="s">
        <v>24</v>
      </c>
      <c r="E60" s="76" t="s">
        <v>101</v>
      </c>
      <c r="F60" s="32">
        <v>1984</v>
      </c>
      <c r="G60" s="13">
        <f t="shared" si="14"/>
        <v>0.89048473967684016</v>
      </c>
      <c r="H60" s="40">
        <f t="shared" si="20"/>
        <v>2228</v>
      </c>
      <c r="I60" s="167"/>
      <c r="J60" s="19">
        <v>1657</v>
      </c>
      <c r="K60" s="13">
        <f t="shared" si="15"/>
        <v>0.88514957264957261</v>
      </c>
      <c r="L60" s="40">
        <f t="shared" si="21"/>
        <v>1872</v>
      </c>
      <c r="M60" s="325"/>
    </row>
    <row r="61" spans="1:13" ht="14.25" customHeight="1" x14ac:dyDescent="0.2">
      <c r="A61" s="312"/>
      <c r="B61" s="265" t="s">
        <v>334</v>
      </c>
      <c r="C61" s="316" t="s">
        <v>338</v>
      </c>
      <c r="D61" s="73">
        <v>0</v>
      </c>
      <c r="E61" s="48" t="s">
        <v>340</v>
      </c>
      <c r="F61" s="1">
        <v>0</v>
      </c>
      <c r="G61" s="8">
        <f t="shared" si="14"/>
        <v>0</v>
      </c>
      <c r="H61" s="36">
        <f>F61</f>
        <v>0</v>
      </c>
      <c r="I61" s="167"/>
      <c r="J61" s="18">
        <v>0</v>
      </c>
      <c r="K61" s="8">
        <f t="shared" si="15"/>
        <v>0</v>
      </c>
      <c r="L61" s="36">
        <f>J61</f>
        <v>0</v>
      </c>
      <c r="M61" s="324"/>
    </row>
    <row r="62" spans="1:13" s="64" customFormat="1" ht="16" x14ac:dyDescent="0.2">
      <c r="A62" s="312"/>
      <c r="B62" s="319"/>
      <c r="C62" s="317"/>
      <c r="D62" s="74">
        <v>1</v>
      </c>
      <c r="E62" s="75" t="s">
        <v>341</v>
      </c>
      <c r="F62" s="1">
        <v>2228</v>
      </c>
      <c r="G62" s="8">
        <f t="shared" si="14"/>
        <v>1</v>
      </c>
      <c r="H62" s="36">
        <f t="shared" ref="H62" si="22">H61+F62</f>
        <v>2228</v>
      </c>
      <c r="I62" s="167"/>
      <c r="J62" s="18">
        <v>1872</v>
      </c>
      <c r="K62" s="8">
        <f t="shared" si="15"/>
        <v>1</v>
      </c>
      <c r="L62" s="36">
        <f t="shared" ref="L62" si="23">L61+J62</f>
        <v>1872</v>
      </c>
      <c r="M62" s="315"/>
    </row>
    <row r="63" spans="1:13" ht="15" customHeight="1" x14ac:dyDescent="0.2">
      <c r="A63" s="312"/>
      <c r="B63" s="265" t="s">
        <v>335</v>
      </c>
      <c r="C63" s="316" t="s">
        <v>339</v>
      </c>
      <c r="D63" s="73">
        <v>1</v>
      </c>
      <c r="E63" s="48" t="s">
        <v>344</v>
      </c>
      <c r="F63" s="31">
        <v>1388</v>
      </c>
      <c r="G63" s="10">
        <f t="shared" si="14"/>
        <v>0.62298025134649915</v>
      </c>
      <c r="H63" s="39">
        <f>F63</f>
        <v>1388</v>
      </c>
      <c r="I63" s="167"/>
      <c r="J63" s="17">
        <v>1201</v>
      </c>
      <c r="K63" s="10">
        <f t="shared" si="15"/>
        <v>0.64155982905982911</v>
      </c>
      <c r="L63" s="39">
        <f>J63</f>
        <v>1201</v>
      </c>
      <c r="M63" s="322"/>
    </row>
    <row r="64" spans="1:13" s="64" customFormat="1" ht="16" x14ac:dyDescent="0.2">
      <c r="A64" s="312"/>
      <c r="B64" s="319"/>
      <c r="C64" s="317"/>
      <c r="D64" s="74">
        <v>2</v>
      </c>
      <c r="E64" s="75" t="s">
        <v>345</v>
      </c>
      <c r="F64" s="1">
        <v>840</v>
      </c>
      <c r="G64" s="8">
        <f t="shared" si="14"/>
        <v>0.37701974865350091</v>
      </c>
      <c r="H64" s="36">
        <f t="shared" ref="H64" si="24">H63+F64</f>
        <v>2228</v>
      </c>
      <c r="I64" s="167"/>
      <c r="J64" s="18">
        <v>671</v>
      </c>
      <c r="K64" s="8">
        <f t="shared" si="15"/>
        <v>0.35844017094017094</v>
      </c>
      <c r="L64" s="36">
        <f t="shared" ref="L64" si="25">L63+J64</f>
        <v>1872</v>
      </c>
      <c r="M64" s="323"/>
    </row>
    <row r="65" spans="1:13" ht="31.5" customHeight="1" x14ac:dyDescent="0.2">
      <c r="A65" s="312"/>
      <c r="B65" s="276" t="s">
        <v>168</v>
      </c>
      <c r="C65" s="248" t="s">
        <v>162</v>
      </c>
      <c r="D65" s="157">
        <v>0</v>
      </c>
      <c r="E65" s="158" t="s">
        <v>160</v>
      </c>
      <c r="F65" s="157">
        <v>386</v>
      </c>
      <c r="G65" s="159">
        <f t="shared" ref="G65:G67" si="26">F65/2228</f>
        <v>0.17324955116696589</v>
      </c>
      <c r="H65" s="157">
        <f>F65</f>
        <v>386</v>
      </c>
      <c r="I65" s="167"/>
      <c r="J65" s="157">
        <v>317</v>
      </c>
      <c r="K65" s="159">
        <f t="shared" ref="K65:K67" si="27">J65/1872</f>
        <v>0.16933760683760685</v>
      </c>
      <c r="L65" s="157">
        <f>J65</f>
        <v>317</v>
      </c>
      <c r="M65" s="267" t="s">
        <v>170</v>
      </c>
    </row>
    <row r="66" spans="1:13" ht="16" x14ac:dyDescent="0.2">
      <c r="A66" s="312"/>
      <c r="B66" s="276"/>
      <c r="C66" s="248"/>
      <c r="D66" s="157">
        <v>1</v>
      </c>
      <c r="E66" s="158" t="s">
        <v>161</v>
      </c>
      <c r="F66" s="157">
        <v>1813</v>
      </c>
      <c r="G66" s="159">
        <f t="shared" si="26"/>
        <v>0.81373429084380611</v>
      </c>
      <c r="H66" s="157">
        <f>H65+F66</f>
        <v>2199</v>
      </c>
      <c r="I66" s="167"/>
      <c r="J66" s="157">
        <v>1530</v>
      </c>
      <c r="K66" s="159">
        <f t="shared" si="27"/>
        <v>0.81730769230769229</v>
      </c>
      <c r="L66" s="157">
        <f>L65+J66</f>
        <v>1847</v>
      </c>
      <c r="M66" s="267"/>
    </row>
    <row r="67" spans="1:13" ht="16" x14ac:dyDescent="0.2">
      <c r="A67" s="312"/>
      <c r="B67" s="276"/>
      <c r="C67" s="248"/>
      <c r="D67" s="157" t="s">
        <v>24</v>
      </c>
      <c r="E67" s="158" t="s">
        <v>101</v>
      </c>
      <c r="F67" s="157">
        <v>29</v>
      </c>
      <c r="G67" s="159">
        <f t="shared" si="26"/>
        <v>1.3016157989228007E-2</v>
      </c>
      <c r="H67" s="157">
        <f>H66+F67</f>
        <v>2228</v>
      </c>
      <c r="I67" s="167"/>
      <c r="J67" s="157">
        <v>25</v>
      </c>
      <c r="K67" s="159">
        <f t="shared" si="27"/>
        <v>1.3354700854700854E-2</v>
      </c>
      <c r="L67" s="157">
        <f>L66+J67</f>
        <v>1872</v>
      </c>
      <c r="M67" s="267"/>
    </row>
    <row r="68" spans="1:13" ht="16" x14ac:dyDescent="0.2">
      <c r="A68" s="312"/>
      <c r="B68" s="276" t="s">
        <v>169</v>
      </c>
      <c r="C68" s="248" t="s">
        <v>167</v>
      </c>
      <c r="D68" s="157">
        <v>1</v>
      </c>
      <c r="E68" s="158" t="s">
        <v>163</v>
      </c>
      <c r="F68" s="157">
        <v>1219</v>
      </c>
      <c r="G68" s="159">
        <f t="shared" ref="G68:G131" si="28">F68/2228</f>
        <v>0.54712746858168759</v>
      </c>
      <c r="H68" s="157">
        <f>F68</f>
        <v>1219</v>
      </c>
      <c r="I68" s="167"/>
      <c r="J68" s="157">
        <v>1072</v>
      </c>
      <c r="K68" s="159">
        <f t="shared" ref="K68:K131" si="29">J68/1872</f>
        <v>0.57264957264957261</v>
      </c>
      <c r="L68" s="157">
        <f>J68</f>
        <v>1072</v>
      </c>
      <c r="M68" s="267"/>
    </row>
    <row r="69" spans="1:13" ht="16" x14ac:dyDescent="0.2">
      <c r="A69" s="312"/>
      <c r="B69" s="276"/>
      <c r="C69" s="248"/>
      <c r="D69" s="157">
        <v>2</v>
      </c>
      <c r="E69" s="158" t="s">
        <v>164</v>
      </c>
      <c r="F69" s="157">
        <v>594</v>
      </c>
      <c r="G69" s="159">
        <f t="shared" si="28"/>
        <v>0.26660682226211851</v>
      </c>
      <c r="H69" s="157">
        <f>H68+F69</f>
        <v>1813</v>
      </c>
      <c r="I69" s="167"/>
      <c r="J69" s="157">
        <v>458</v>
      </c>
      <c r="K69" s="159">
        <f t="shared" si="29"/>
        <v>0.24465811965811965</v>
      </c>
      <c r="L69" s="157">
        <f>L68+J69</f>
        <v>1530</v>
      </c>
      <c r="M69" s="267"/>
    </row>
    <row r="70" spans="1:13" ht="16" x14ac:dyDescent="0.2">
      <c r="A70" s="312"/>
      <c r="B70" s="276"/>
      <c r="C70" s="248"/>
      <c r="D70" s="157">
        <v>3</v>
      </c>
      <c r="E70" s="158" t="s">
        <v>165</v>
      </c>
      <c r="F70" s="157">
        <v>156</v>
      </c>
      <c r="G70" s="159">
        <f t="shared" si="28"/>
        <v>7.0017953321364457E-2</v>
      </c>
      <c r="H70" s="157">
        <f t="shared" ref="H70" si="30">H69+F70</f>
        <v>1969</v>
      </c>
      <c r="I70" s="167"/>
      <c r="J70" s="157">
        <v>117</v>
      </c>
      <c r="K70" s="159">
        <f t="shared" si="29"/>
        <v>6.25E-2</v>
      </c>
      <c r="L70" s="157">
        <f t="shared" ref="L70" si="31">L69+J70</f>
        <v>1647</v>
      </c>
      <c r="M70" s="267"/>
    </row>
    <row r="71" spans="1:13" ht="16" x14ac:dyDescent="0.2">
      <c r="A71" s="312"/>
      <c r="B71" s="276"/>
      <c r="C71" s="248"/>
      <c r="D71" s="157">
        <v>4</v>
      </c>
      <c r="E71" s="158" t="s">
        <v>166</v>
      </c>
      <c r="F71" s="157">
        <v>230</v>
      </c>
      <c r="G71" s="159">
        <f t="shared" si="28"/>
        <v>0.10323159784560143</v>
      </c>
      <c r="H71" s="157">
        <f>H70+F71</f>
        <v>2199</v>
      </c>
      <c r="I71" s="167"/>
      <c r="J71" s="157">
        <v>200</v>
      </c>
      <c r="K71" s="159">
        <f t="shared" si="29"/>
        <v>0.10683760683760683</v>
      </c>
      <c r="L71" s="157">
        <f>L70+J71</f>
        <v>1847</v>
      </c>
      <c r="M71" s="267"/>
    </row>
    <row r="72" spans="1:13" ht="17" thickBot="1" x14ac:dyDescent="0.25">
      <c r="A72" s="313"/>
      <c r="B72" s="321"/>
      <c r="C72" s="277"/>
      <c r="D72" s="171" t="s">
        <v>24</v>
      </c>
      <c r="E72" s="172" t="s">
        <v>101</v>
      </c>
      <c r="F72" s="171">
        <v>29</v>
      </c>
      <c r="G72" s="173">
        <f t="shared" si="28"/>
        <v>1.3016157989228007E-2</v>
      </c>
      <c r="H72" s="171">
        <f>H71+F72</f>
        <v>2228</v>
      </c>
      <c r="I72" s="174"/>
      <c r="J72" s="171">
        <v>25</v>
      </c>
      <c r="K72" s="173">
        <f t="shared" si="29"/>
        <v>1.3354700854700854E-2</v>
      </c>
      <c r="L72" s="171">
        <f>L71+J72</f>
        <v>1872</v>
      </c>
      <c r="M72" s="314"/>
    </row>
    <row r="73" spans="1:13" s="70" customFormat="1" x14ac:dyDescent="0.2">
      <c r="A73" s="253" t="s">
        <v>385</v>
      </c>
      <c r="B73" s="284" t="s">
        <v>372</v>
      </c>
      <c r="C73" s="286" t="s">
        <v>346</v>
      </c>
      <c r="D73" s="79">
        <v>0</v>
      </c>
      <c r="E73" s="80" t="s">
        <v>340</v>
      </c>
      <c r="F73" s="105">
        <v>2</v>
      </c>
      <c r="G73" s="82">
        <f t="shared" si="28"/>
        <v>8.9766606822262122E-4</v>
      </c>
      <c r="H73" s="83">
        <f>F73</f>
        <v>2</v>
      </c>
      <c r="I73" s="170"/>
      <c r="J73" s="84">
        <v>0</v>
      </c>
      <c r="K73" s="82">
        <f t="shared" si="29"/>
        <v>0</v>
      </c>
      <c r="L73" s="83">
        <f>J73</f>
        <v>0</v>
      </c>
      <c r="M73" s="334" t="s">
        <v>386</v>
      </c>
    </row>
    <row r="74" spans="1:13" s="70" customFormat="1" x14ac:dyDescent="0.2">
      <c r="A74" s="254"/>
      <c r="B74" s="258"/>
      <c r="C74" s="287"/>
      <c r="D74" s="1">
        <v>1</v>
      </c>
      <c r="E74" s="77" t="s">
        <v>341</v>
      </c>
      <c r="F74" s="3">
        <v>1022</v>
      </c>
      <c r="G74" s="8">
        <f t="shared" si="28"/>
        <v>0.45870736086175945</v>
      </c>
      <c r="H74" s="134">
        <f>H73+F74</f>
        <v>1024</v>
      </c>
      <c r="I74" s="167"/>
      <c r="J74" s="5">
        <v>878</v>
      </c>
      <c r="K74" s="8">
        <f t="shared" si="29"/>
        <v>0.46901709401709402</v>
      </c>
      <c r="L74" s="134">
        <f>L73+J74</f>
        <v>878</v>
      </c>
      <c r="M74" s="323"/>
    </row>
    <row r="75" spans="1:13" s="70" customFormat="1" ht="16" x14ac:dyDescent="0.2">
      <c r="A75" s="254"/>
      <c r="B75" s="258"/>
      <c r="C75" s="287"/>
      <c r="D75" s="63" t="s">
        <v>24</v>
      </c>
      <c r="E75" s="78" t="s">
        <v>101</v>
      </c>
      <c r="F75" s="4">
        <v>1204</v>
      </c>
      <c r="G75" s="13">
        <f t="shared" si="28"/>
        <v>0.54039497307001794</v>
      </c>
      <c r="H75" s="134">
        <f>H74+F75</f>
        <v>2228</v>
      </c>
      <c r="I75" s="167"/>
      <c r="J75" s="44">
        <v>994</v>
      </c>
      <c r="K75" s="13">
        <f t="shared" si="29"/>
        <v>0.53098290598290598</v>
      </c>
      <c r="L75" s="134">
        <f>L74+J75</f>
        <v>1872</v>
      </c>
      <c r="M75" s="323"/>
    </row>
    <row r="76" spans="1:13" s="70" customFormat="1" x14ac:dyDescent="0.2">
      <c r="A76" s="254"/>
      <c r="B76" s="258" t="s">
        <v>373</v>
      </c>
      <c r="C76" s="256" t="s">
        <v>347</v>
      </c>
      <c r="D76" s="1">
        <v>0</v>
      </c>
      <c r="E76" s="134" t="s">
        <v>340</v>
      </c>
      <c r="F76" s="2">
        <v>1</v>
      </c>
      <c r="G76" s="10">
        <f t="shared" si="28"/>
        <v>4.4883303411131061E-4</v>
      </c>
      <c r="H76" s="133">
        <f>F76</f>
        <v>1</v>
      </c>
      <c r="I76" s="167"/>
      <c r="J76" s="14">
        <v>0</v>
      </c>
      <c r="K76" s="10">
        <f t="shared" si="29"/>
        <v>0</v>
      </c>
      <c r="L76" s="133">
        <f>J76</f>
        <v>0</v>
      </c>
      <c r="M76" s="323"/>
    </row>
    <row r="77" spans="1:13" s="70" customFormat="1" x14ac:dyDescent="0.2">
      <c r="A77" s="254"/>
      <c r="B77" s="258"/>
      <c r="C77" s="256"/>
      <c r="D77" s="1">
        <v>1</v>
      </c>
      <c r="E77" s="134" t="s">
        <v>341</v>
      </c>
      <c r="F77" s="3">
        <v>1020</v>
      </c>
      <c r="G77" s="8">
        <f t="shared" si="28"/>
        <v>0.45780969479353678</v>
      </c>
      <c r="H77" s="134">
        <f>H76+F77</f>
        <v>1021</v>
      </c>
      <c r="I77" s="167"/>
      <c r="J77" s="5">
        <v>878</v>
      </c>
      <c r="K77" s="8">
        <f t="shared" si="29"/>
        <v>0.46901709401709402</v>
      </c>
      <c r="L77" s="134">
        <f>L76+J77</f>
        <v>878</v>
      </c>
      <c r="M77" s="323"/>
    </row>
    <row r="78" spans="1:13" s="70" customFormat="1" ht="16" x14ac:dyDescent="0.2">
      <c r="A78" s="254"/>
      <c r="B78" s="258"/>
      <c r="C78" s="256"/>
      <c r="D78" s="63" t="s">
        <v>24</v>
      </c>
      <c r="E78" s="135" t="s">
        <v>101</v>
      </c>
      <c r="F78" s="4">
        <v>1207</v>
      </c>
      <c r="G78" s="13">
        <f t="shared" si="28"/>
        <v>0.54174147217235191</v>
      </c>
      <c r="H78" s="134">
        <f>H77+F78</f>
        <v>2228</v>
      </c>
      <c r="I78" s="167"/>
      <c r="J78" s="44">
        <v>994</v>
      </c>
      <c r="K78" s="13">
        <f t="shared" si="29"/>
        <v>0.53098290598290598</v>
      </c>
      <c r="L78" s="134">
        <f>L77+J78</f>
        <v>1872</v>
      </c>
      <c r="M78" s="323"/>
    </row>
    <row r="79" spans="1:13" s="70" customFormat="1" x14ac:dyDescent="0.2">
      <c r="A79" s="254"/>
      <c r="B79" s="258" t="s">
        <v>374</v>
      </c>
      <c r="C79" s="256" t="s">
        <v>348</v>
      </c>
      <c r="D79" s="31" t="s">
        <v>349</v>
      </c>
      <c r="E79" s="133" t="s">
        <v>350</v>
      </c>
      <c r="F79" s="2">
        <v>3</v>
      </c>
      <c r="G79" s="10">
        <f t="shared" si="28"/>
        <v>1.3464991023339318E-3</v>
      </c>
      <c r="H79" s="133">
        <f>F79</f>
        <v>3</v>
      </c>
      <c r="I79" s="167"/>
      <c r="J79" s="14">
        <v>0</v>
      </c>
      <c r="K79" s="10">
        <f t="shared" si="29"/>
        <v>0</v>
      </c>
      <c r="L79" s="133">
        <f>J79</f>
        <v>0</v>
      </c>
      <c r="M79" s="323"/>
    </row>
    <row r="80" spans="1:13" s="70" customFormat="1" x14ac:dyDescent="0.2">
      <c r="A80" s="254"/>
      <c r="B80" s="258"/>
      <c r="C80" s="256"/>
      <c r="D80" s="32" t="s">
        <v>311</v>
      </c>
      <c r="E80" s="135" t="s">
        <v>101</v>
      </c>
      <c r="F80" s="4">
        <v>2225</v>
      </c>
      <c r="G80" s="13">
        <f t="shared" si="28"/>
        <v>0.99865350089766602</v>
      </c>
      <c r="H80" s="135">
        <f>H79+F80</f>
        <v>2228</v>
      </c>
      <c r="I80" s="167"/>
      <c r="J80" s="44">
        <v>1872</v>
      </c>
      <c r="K80" s="13">
        <f t="shared" si="29"/>
        <v>1</v>
      </c>
      <c r="L80" s="135">
        <f>L79+J80</f>
        <v>1872</v>
      </c>
      <c r="M80" s="323"/>
    </row>
    <row r="81" spans="1:13" s="70" customFormat="1" x14ac:dyDescent="0.2">
      <c r="A81" s="254"/>
      <c r="B81" s="258" t="s">
        <v>375</v>
      </c>
      <c r="C81" s="256" t="s">
        <v>351</v>
      </c>
      <c r="D81" s="31">
        <v>1</v>
      </c>
      <c r="E81" s="133" t="s">
        <v>352</v>
      </c>
      <c r="F81" s="2">
        <v>1020</v>
      </c>
      <c r="G81" s="10">
        <f t="shared" si="28"/>
        <v>0.45780969479353678</v>
      </c>
      <c r="H81" s="133">
        <f>F81</f>
        <v>1020</v>
      </c>
      <c r="I81" s="167"/>
      <c r="J81" s="14">
        <v>878</v>
      </c>
      <c r="K81" s="10">
        <f t="shared" si="29"/>
        <v>0.46901709401709402</v>
      </c>
      <c r="L81" s="133">
        <f>J81</f>
        <v>878</v>
      </c>
      <c r="M81" s="323"/>
    </row>
    <row r="82" spans="1:13" s="70" customFormat="1" x14ac:dyDescent="0.2">
      <c r="A82" s="254"/>
      <c r="B82" s="258"/>
      <c r="C82" s="256"/>
      <c r="D82" s="32" t="s">
        <v>311</v>
      </c>
      <c r="E82" s="135" t="s">
        <v>101</v>
      </c>
      <c r="F82" s="4">
        <v>1208</v>
      </c>
      <c r="G82" s="13">
        <f t="shared" si="28"/>
        <v>0.54219030520646316</v>
      </c>
      <c r="H82" s="135">
        <f>H81+F82</f>
        <v>2228</v>
      </c>
      <c r="I82" s="167"/>
      <c r="J82" s="44">
        <v>994</v>
      </c>
      <c r="K82" s="13">
        <f t="shared" si="29"/>
        <v>0.53098290598290598</v>
      </c>
      <c r="L82" s="135">
        <f>L81+J82</f>
        <v>1872</v>
      </c>
      <c r="M82" s="323"/>
    </row>
    <row r="83" spans="1:13" s="70" customFormat="1" x14ac:dyDescent="0.2">
      <c r="A83" s="254"/>
      <c r="B83" s="258" t="s">
        <v>376</v>
      </c>
      <c r="C83" s="256" t="s">
        <v>353</v>
      </c>
      <c r="D83" s="31" t="s">
        <v>311</v>
      </c>
      <c r="E83" s="133" t="s">
        <v>312</v>
      </c>
      <c r="F83" s="2">
        <v>2225</v>
      </c>
      <c r="G83" s="10">
        <f t="shared" si="28"/>
        <v>0.99865350089766602</v>
      </c>
      <c r="H83" s="133">
        <f>F83</f>
        <v>2225</v>
      </c>
      <c r="I83" s="167"/>
      <c r="J83" s="14">
        <v>1872</v>
      </c>
      <c r="K83" s="10">
        <f t="shared" si="29"/>
        <v>1</v>
      </c>
      <c r="L83" s="133">
        <f>J83</f>
        <v>1872</v>
      </c>
      <c r="M83" s="323"/>
    </row>
    <row r="84" spans="1:13" s="70" customFormat="1" x14ac:dyDescent="0.2">
      <c r="A84" s="254"/>
      <c r="B84" s="258"/>
      <c r="C84" s="256"/>
      <c r="D84" s="32" t="s">
        <v>288</v>
      </c>
      <c r="E84" s="135" t="s">
        <v>288</v>
      </c>
      <c r="F84" s="4">
        <v>3</v>
      </c>
      <c r="G84" s="13">
        <f t="shared" si="28"/>
        <v>1.3464991023339318E-3</v>
      </c>
      <c r="H84" s="135">
        <f>H83+F84</f>
        <v>2228</v>
      </c>
      <c r="I84" s="167"/>
      <c r="J84" s="44">
        <v>0</v>
      </c>
      <c r="K84" s="13">
        <f t="shared" si="29"/>
        <v>0</v>
      </c>
      <c r="L84" s="135">
        <f>L83+J84</f>
        <v>1872</v>
      </c>
      <c r="M84" s="323"/>
    </row>
    <row r="85" spans="1:13" s="70" customFormat="1" x14ac:dyDescent="0.2">
      <c r="A85" s="254"/>
      <c r="B85" s="258" t="s">
        <v>377</v>
      </c>
      <c r="C85" s="256" t="s">
        <v>354</v>
      </c>
      <c r="D85" s="31">
        <v>1</v>
      </c>
      <c r="E85" s="133" t="s">
        <v>352</v>
      </c>
      <c r="F85" s="2">
        <v>1020</v>
      </c>
      <c r="G85" s="10">
        <f t="shared" si="28"/>
        <v>0.45780969479353678</v>
      </c>
      <c r="H85" s="133">
        <f>F85</f>
        <v>1020</v>
      </c>
      <c r="I85" s="167"/>
      <c r="J85" s="14">
        <v>878</v>
      </c>
      <c r="K85" s="10">
        <f t="shared" si="29"/>
        <v>0.46901709401709402</v>
      </c>
      <c r="L85" s="133">
        <f>J85</f>
        <v>878</v>
      </c>
      <c r="M85" s="323"/>
    </row>
    <row r="86" spans="1:13" s="70" customFormat="1" x14ac:dyDescent="0.2">
      <c r="A86" s="254"/>
      <c r="B86" s="258"/>
      <c r="C86" s="256"/>
      <c r="D86" s="32" t="s">
        <v>311</v>
      </c>
      <c r="E86" s="135" t="s">
        <v>101</v>
      </c>
      <c r="F86" s="4">
        <v>1208</v>
      </c>
      <c r="G86" s="13">
        <f t="shared" si="28"/>
        <v>0.54219030520646316</v>
      </c>
      <c r="H86" s="135">
        <f>H85+F86</f>
        <v>2228</v>
      </c>
      <c r="I86" s="167"/>
      <c r="J86" s="44">
        <v>994</v>
      </c>
      <c r="K86" s="13">
        <f t="shared" si="29"/>
        <v>0.53098290598290598</v>
      </c>
      <c r="L86" s="135">
        <f>L85+J86</f>
        <v>1872</v>
      </c>
      <c r="M86" s="323"/>
    </row>
    <row r="87" spans="1:13" s="70" customFormat="1" x14ac:dyDescent="0.2">
      <c r="A87" s="254"/>
      <c r="B87" s="264" t="s">
        <v>378</v>
      </c>
      <c r="C87" s="256" t="s">
        <v>355</v>
      </c>
      <c r="D87" s="31" t="s">
        <v>311</v>
      </c>
      <c r="E87" s="133" t="s">
        <v>312</v>
      </c>
      <c r="F87" s="2">
        <v>2225</v>
      </c>
      <c r="G87" s="10">
        <f t="shared" si="28"/>
        <v>0.99865350089766602</v>
      </c>
      <c r="H87" s="133">
        <f>F87</f>
        <v>2225</v>
      </c>
      <c r="I87" s="167"/>
      <c r="J87" s="14">
        <v>1872</v>
      </c>
      <c r="K87" s="10">
        <f t="shared" si="29"/>
        <v>1</v>
      </c>
      <c r="L87" s="133">
        <f>J87</f>
        <v>1872</v>
      </c>
      <c r="M87" s="323"/>
    </row>
    <row r="88" spans="1:13" s="70" customFormat="1" x14ac:dyDescent="0.2">
      <c r="A88" s="254"/>
      <c r="B88" s="264"/>
      <c r="C88" s="256"/>
      <c r="D88" s="32" t="s">
        <v>288</v>
      </c>
      <c r="E88" s="135" t="s">
        <v>288</v>
      </c>
      <c r="F88" s="4">
        <v>3</v>
      </c>
      <c r="G88" s="13">
        <f t="shared" si="28"/>
        <v>1.3464991023339318E-3</v>
      </c>
      <c r="H88" s="135">
        <f>H87+F88</f>
        <v>2228</v>
      </c>
      <c r="I88" s="167"/>
      <c r="J88" s="44">
        <v>0</v>
      </c>
      <c r="K88" s="13">
        <f t="shared" si="29"/>
        <v>0</v>
      </c>
      <c r="L88" s="135">
        <f>L87+J88</f>
        <v>1872</v>
      </c>
      <c r="M88" s="323"/>
    </row>
    <row r="89" spans="1:13" s="70" customFormat="1" x14ac:dyDescent="0.2">
      <c r="A89" s="254"/>
      <c r="B89" s="264" t="s">
        <v>379</v>
      </c>
      <c r="C89" s="256" t="s">
        <v>356</v>
      </c>
      <c r="D89" s="31">
        <v>1</v>
      </c>
      <c r="E89" s="133" t="s">
        <v>352</v>
      </c>
      <c r="F89" s="2">
        <v>1020</v>
      </c>
      <c r="G89" s="10">
        <f t="shared" si="28"/>
        <v>0.45780969479353678</v>
      </c>
      <c r="H89" s="133">
        <f>F89</f>
        <v>1020</v>
      </c>
      <c r="I89" s="167"/>
      <c r="J89" s="14">
        <v>878</v>
      </c>
      <c r="K89" s="10">
        <f t="shared" si="29"/>
        <v>0.46901709401709402</v>
      </c>
      <c r="L89" s="133">
        <f>J89</f>
        <v>878</v>
      </c>
      <c r="M89" s="323"/>
    </row>
    <row r="90" spans="1:13" s="70" customFormat="1" x14ac:dyDescent="0.2">
      <c r="A90" s="254"/>
      <c r="B90" s="264"/>
      <c r="C90" s="256"/>
      <c r="D90" s="32" t="s">
        <v>311</v>
      </c>
      <c r="E90" s="135" t="s">
        <v>101</v>
      </c>
      <c r="F90" s="4">
        <v>1208</v>
      </c>
      <c r="G90" s="13">
        <f t="shared" si="28"/>
        <v>0.54219030520646316</v>
      </c>
      <c r="H90" s="135">
        <f>H89+F90</f>
        <v>2228</v>
      </c>
      <c r="I90" s="167"/>
      <c r="J90" s="44">
        <v>994</v>
      </c>
      <c r="K90" s="13">
        <f t="shared" si="29"/>
        <v>0.53098290598290598</v>
      </c>
      <c r="L90" s="135">
        <f>L89+J90</f>
        <v>1872</v>
      </c>
      <c r="M90" s="323"/>
    </row>
    <row r="91" spans="1:13" s="70" customFormat="1" x14ac:dyDescent="0.2">
      <c r="A91" s="254"/>
      <c r="B91" s="264" t="s">
        <v>380</v>
      </c>
      <c r="C91" s="256" t="s">
        <v>357</v>
      </c>
      <c r="D91" s="31" t="s">
        <v>311</v>
      </c>
      <c r="E91" s="133" t="s">
        <v>312</v>
      </c>
      <c r="F91" s="2">
        <v>2225</v>
      </c>
      <c r="G91" s="10">
        <f t="shared" si="28"/>
        <v>0.99865350089766602</v>
      </c>
      <c r="H91" s="133">
        <f>F91</f>
        <v>2225</v>
      </c>
      <c r="I91" s="167"/>
      <c r="J91" s="14">
        <v>1872</v>
      </c>
      <c r="K91" s="10">
        <f t="shared" si="29"/>
        <v>1</v>
      </c>
      <c r="L91" s="133">
        <f>J91</f>
        <v>1872</v>
      </c>
      <c r="M91" s="323"/>
    </row>
    <row r="92" spans="1:13" s="70" customFormat="1" x14ac:dyDescent="0.2">
      <c r="A92" s="254"/>
      <c r="B92" s="264"/>
      <c r="C92" s="256"/>
      <c r="D92" s="32" t="s">
        <v>288</v>
      </c>
      <c r="E92" s="135" t="s">
        <v>288</v>
      </c>
      <c r="F92" s="4">
        <v>3</v>
      </c>
      <c r="G92" s="13">
        <f t="shared" si="28"/>
        <v>1.3464991023339318E-3</v>
      </c>
      <c r="H92" s="135">
        <f>H91+F92</f>
        <v>2228</v>
      </c>
      <c r="I92" s="167"/>
      <c r="J92" s="44">
        <v>0</v>
      </c>
      <c r="K92" s="13">
        <f t="shared" si="29"/>
        <v>0</v>
      </c>
      <c r="L92" s="135">
        <f>L91+J92</f>
        <v>1872</v>
      </c>
      <c r="M92" s="323"/>
    </row>
    <row r="93" spans="1:13" s="70" customFormat="1" x14ac:dyDescent="0.2">
      <c r="A93" s="254"/>
      <c r="B93" s="264" t="s">
        <v>381</v>
      </c>
      <c r="C93" s="256" t="s">
        <v>358</v>
      </c>
      <c r="D93" s="31">
        <v>1</v>
      </c>
      <c r="E93" s="133" t="s">
        <v>352</v>
      </c>
      <c r="F93" s="2">
        <v>1020</v>
      </c>
      <c r="G93" s="10">
        <f t="shared" si="28"/>
        <v>0.45780969479353678</v>
      </c>
      <c r="H93" s="133">
        <f>F93</f>
        <v>1020</v>
      </c>
      <c r="I93" s="167"/>
      <c r="J93" s="14">
        <v>878</v>
      </c>
      <c r="K93" s="10">
        <f t="shared" si="29"/>
        <v>0.46901709401709402</v>
      </c>
      <c r="L93" s="133">
        <f>J93</f>
        <v>878</v>
      </c>
      <c r="M93" s="323"/>
    </row>
    <row r="94" spans="1:13" s="70" customFormat="1" x14ac:dyDescent="0.2">
      <c r="A94" s="254"/>
      <c r="B94" s="264"/>
      <c r="C94" s="256"/>
      <c r="D94" s="32" t="s">
        <v>311</v>
      </c>
      <c r="E94" s="135" t="s">
        <v>101</v>
      </c>
      <c r="F94" s="4">
        <v>1208</v>
      </c>
      <c r="G94" s="13">
        <f t="shared" si="28"/>
        <v>0.54219030520646316</v>
      </c>
      <c r="H94" s="135">
        <f>H93+F94</f>
        <v>2228</v>
      </c>
      <c r="I94" s="167"/>
      <c r="J94" s="44">
        <v>994</v>
      </c>
      <c r="K94" s="13">
        <f t="shared" si="29"/>
        <v>0.53098290598290598</v>
      </c>
      <c r="L94" s="135">
        <f>L93+J94</f>
        <v>1872</v>
      </c>
      <c r="M94" s="323"/>
    </row>
    <row r="95" spans="1:13" s="70" customFormat="1" x14ac:dyDescent="0.2">
      <c r="A95" s="254"/>
      <c r="B95" s="264" t="s">
        <v>382</v>
      </c>
      <c r="C95" s="256" t="s">
        <v>359</v>
      </c>
      <c r="D95" s="31" t="s">
        <v>311</v>
      </c>
      <c r="E95" s="133" t="s">
        <v>312</v>
      </c>
      <c r="F95" s="2">
        <v>2225</v>
      </c>
      <c r="G95" s="10">
        <f t="shared" si="28"/>
        <v>0.99865350089766602</v>
      </c>
      <c r="H95" s="133">
        <f>F95</f>
        <v>2225</v>
      </c>
      <c r="I95" s="167"/>
      <c r="J95" s="14">
        <v>1872</v>
      </c>
      <c r="K95" s="10">
        <f t="shared" si="29"/>
        <v>1</v>
      </c>
      <c r="L95" s="133">
        <f>J95</f>
        <v>1872</v>
      </c>
      <c r="M95" s="323"/>
    </row>
    <row r="96" spans="1:13" s="70" customFormat="1" x14ac:dyDescent="0.2">
      <c r="A96" s="254"/>
      <c r="B96" s="264"/>
      <c r="C96" s="256"/>
      <c r="D96" s="32" t="s">
        <v>288</v>
      </c>
      <c r="E96" s="135" t="s">
        <v>288</v>
      </c>
      <c r="F96" s="4">
        <v>3</v>
      </c>
      <c r="G96" s="13">
        <f t="shared" si="28"/>
        <v>1.3464991023339318E-3</v>
      </c>
      <c r="H96" s="135">
        <f>H95+F96</f>
        <v>2228</v>
      </c>
      <c r="I96" s="167"/>
      <c r="J96" s="44">
        <v>0</v>
      </c>
      <c r="K96" s="13">
        <f t="shared" si="29"/>
        <v>0</v>
      </c>
      <c r="L96" s="135">
        <f>L95+J96</f>
        <v>1872</v>
      </c>
      <c r="M96" s="323"/>
    </row>
    <row r="97" spans="1:13" s="70" customFormat="1" x14ac:dyDescent="0.2">
      <c r="A97" s="254"/>
      <c r="B97" s="264" t="s">
        <v>383</v>
      </c>
      <c r="C97" s="256" t="s">
        <v>360</v>
      </c>
      <c r="D97" s="31" t="s">
        <v>349</v>
      </c>
      <c r="E97" s="133" t="s">
        <v>350</v>
      </c>
      <c r="F97" s="2">
        <v>1020</v>
      </c>
      <c r="G97" s="10">
        <f t="shared" si="28"/>
        <v>0.45780969479353678</v>
      </c>
      <c r="H97" s="133">
        <f>F97</f>
        <v>1020</v>
      </c>
      <c r="I97" s="167"/>
      <c r="J97" s="14">
        <v>878</v>
      </c>
      <c r="K97" s="10">
        <f t="shared" si="29"/>
        <v>0.46901709401709402</v>
      </c>
      <c r="L97" s="133">
        <f>J97</f>
        <v>878</v>
      </c>
      <c r="M97" s="323"/>
    </row>
    <row r="98" spans="1:13" s="70" customFormat="1" x14ac:dyDescent="0.2">
      <c r="A98" s="254"/>
      <c r="B98" s="264"/>
      <c r="C98" s="256"/>
      <c r="D98" s="32" t="s">
        <v>311</v>
      </c>
      <c r="E98" s="135" t="s">
        <v>312</v>
      </c>
      <c r="F98" s="4">
        <v>1208</v>
      </c>
      <c r="G98" s="13">
        <f t="shared" si="28"/>
        <v>0.54219030520646316</v>
      </c>
      <c r="H98" s="135">
        <f>H97+F98</f>
        <v>2228</v>
      </c>
      <c r="I98" s="167"/>
      <c r="J98" s="44">
        <v>994</v>
      </c>
      <c r="K98" s="13">
        <f t="shared" si="29"/>
        <v>0.53098290598290598</v>
      </c>
      <c r="L98" s="135">
        <f>L97+J98</f>
        <v>1872</v>
      </c>
      <c r="M98" s="323"/>
    </row>
    <row r="99" spans="1:13" s="70" customFormat="1" x14ac:dyDescent="0.2">
      <c r="A99" s="254"/>
      <c r="B99" s="264" t="s">
        <v>384</v>
      </c>
      <c r="C99" s="256" t="s">
        <v>361</v>
      </c>
      <c r="D99" s="31">
        <v>1</v>
      </c>
      <c r="E99" s="133" t="s">
        <v>362</v>
      </c>
      <c r="F99" s="31">
        <v>13</v>
      </c>
      <c r="G99" s="10">
        <f t="shared" si="28"/>
        <v>5.8348294434470375E-3</v>
      </c>
      <c r="H99" s="133">
        <f>F99</f>
        <v>13</v>
      </c>
      <c r="I99" s="167"/>
      <c r="J99" s="31">
        <v>13</v>
      </c>
      <c r="K99" s="10">
        <f t="shared" si="29"/>
        <v>6.9444444444444441E-3</v>
      </c>
      <c r="L99" s="133">
        <f>J99</f>
        <v>13</v>
      </c>
      <c r="M99" s="323"/>
    </row>
    <row r="100" spans="1:13" s="70" customFormat="1" x14ac:dyDescent="0.2">
      <c r="A100" s="254"/>
      <c r="B100" s="264"/>
      <c r="C100" s="256"/>
      <c r="D100" s="1">
        <v>2</v>
      </c>
      <c r="E100" s="134" t="s">
        <v>363</v>
      </c>
      <c r="F100" s="1">
        <v>6</v>
      </c>
      <c r="G100" s="8">
        <f t="shared" si="28"/>
        <v>2.6929982046678637E-3</v>
      </c>
      <c r="H100" s="134">
        <f>H99+F100</f>
        <v>19</v>
      </c>
      <c r="I100" s="167"/>
      <c r="J100" s="1">
        <v>4</v>
      </c>
      <c r="K100" s="8">
        <f t="shared" si="29"/>
        <v>2.136752136752137E-3</v>
      </c>
      <c r="L100" s="134">
        <f>L99+J100</f>
        <v>17</v>
      </c>
      <c r="M100" s="323"/>
    </row>
    <row r="101" spans="1:13" s="70" customFormat="1" x14ac:dyDescent="0.2">
      <c r="A101" s="254"/>
      <c r="B101" s="264"/>
      <c r="C101" s="256"/>
      <c r="D101" s="1">
        <v>3</v>
      </c>
      <c r="E101" s="134" t="s">
        <v>364</v>
      </c>
      <c r="F101" s="1">
        <v>10</v>
      </c>
      <c r="G101" s="8">
        <f t="shared" si="28"/>
        <v>4.4883303411131061E-3</v>
      </c>
      <c r="H101" s="134">
        <f t="shared" ref="H101:H110" si="32">H100+F101</f>
        <v>29</v>
      </c>
      <c r="I101" s="167"/>
      <c r="J101" s="1">
        <v>9</v>
      </c>
      <c r="K101" s="8">
        <f t="shared" si="29"/>
        <v>4.807692307692308E-3</v>
      </c>
      <c r="L101" s="134">
        <f t="shared" ref="L101:L110" si="33">L100+J101</f>
        <v>26</v>
      </c>
      <c r="M101" s="323"/>
    </row>
    <row r="102" spans="1:13" s="70" customFormat="1" x14ac:dyDescent="0.2">
      <c r="A102" s="254"/>
      <c r="B102" s="264"/>
      <c r="C102" s="256"/>
      <c r="D102" s="1">
        <v>4</v>
      </c>
      <c r="E102" s="134" t="s">
        <v>365</v>
      </c>
      <c r="F102" s="1">
        <v>12</v>
      </c>
      <c r="G102" s="8">
        <f t="shared" si="28"/>
        <v>5.3859964093357273E-3</v>
      </c>
      <c r="H102" s="134">
        <f t="shared" si="32"/>
        <v>41</v>
      </c>
      <c r="I102" s="167"/>
      <c r="J102" s="1">
        <v>10</v>
      </c>
      <c r="K102" s="8">
        <f t="shared" si="29"/>
        <v>5.341880341880342E-3</v>
      </c>
      <c r="L102" s="134">
        <f t="shared" si="33"/>
        <v>36</v>
      </c>
      <c r="M102" s="323"/>
    </row>
    <row r="103" spans="1:13" s="70" customFormat="1" x14ac:dyDescent="0.2">
      <c r="A103" s="254"/>
      <c r="B103" s="264"/>
      <c r="C103" s="256"/>
      <c r="D103" s="1">
        <v>5</v>
      </c>
      <c r="E103" s="134" t="s">
        <v>366</v>
      </c>
      <c r="F103" s="1">
        <v>66</v>
      </c>
      <c r="G103" s="8">
        <f t="shared" si="28"/>
        <v>2.9622980251346499E-2</v>
      </c>
      <c r="H103" s="134">
        <f t="shared" si="32"/>
        <v>107</v>
      </c>
      <c r="I103" s="167"/>
      <c r="J103" s="1">
        <v>59</v>
      </c>
      <c r="K103" s="8">
        <f t="shared" si="29"/>
        <v>3.1517094017094016E-2</v>
      </c>
      <c r="L103" s="134">
        <f t="shared" si="33"/>
        <v>95</v>
      </c>
      <c r="M103" s="323"/>
    </row>
    <row r="104" spans="1:13" s="70" customFormat="1" x14ac:dyDescent="0.2">
      <c r="A104" s="254"/>
      <c r="B104" s="264"/>
      <c r="C104" s="256"/>
      <c r="D104" s="1">
        <v>6</v>
      </c>
      <c r="E104" s="134" t="s">
        <v>367</v>
      </c>
      <c r="F104" s="1">
        <v>14</v>
      </c>
      <c r="G104" s="8">
        <f t="shared" si="28"/>
        <v>6.2836624775583485E-3</v>
      </c>
      <c r="H104" s="134">
        <f t="shared" si="32"/>
        <v>121</v>
      </c>
      <c r="I104" s="167"/>
      <c r="J104" s="1">
        <v>13</v>
      </c>
      <c r="K104" s="8">
        <f t="shared" si="29"/>
        <v>6.9444444444444441E-3</v>
      </c>
      <c r="L104" s="134">
        <f t="shared" si="33"/>
        <v>108</v>
      </c>
      <c r="M104" s="323"/>
    </row>
    <row r="105" spans="1:13" s="70" customFormat="1" x14ac:dyDescent="0.2">
      <c r="A105" s="254"/>
      <c r="B105" s="264"/>
      <c r="C105" s="256"/>
      <c r="D105" s="1">
        <v>7</v>
      </c>
      <c r="E105" s="134" t="s">
        <v>368</v>
      </c>
      <c r="F105" s="1">
        <v>39</v>
      </c>
      <c r="G105" s="8">
        <f t="shared" si="28"/>
        <v>1.7504488330341114E-2</v>
      </c>
      <c r="H105" s="134">
        <f t="shared" si="32"/>
        <v>160</v>
      </c>
      <c r="I105" s="167"/>
      <c r="J105" s="1">
        <v>36</v>
      </c>
      <c r="K105" s="8">
        <f t="shared" si="29"/>
        <v>1.9230769230769232E-2</v>
      </c>
      <c r="L105" s="134">
        <f t="shared" si="33"/>
        <v>144</v>
      </c>
      <c r="M105" s="323"/>
    </row>
    <row r="106" spans="1:13" s="70" customFormat="1" x14ac:dyDescent="0.2">
      <c r="A106" s="254"/>
      <c r="B106" s="264"/>
      <c r="C106" s="256"/>
      <c r="D106" s="1">
        <v>8</v>
      </c>
      <c r="E106" s="134" t="s">
        <v>369</v>
      </c>
      <c r="F106" s="1">
        <v>106</v>
      </c>
      <c r="G106" s="8">
        <f t="shared" si="28"/>
        <v>4.757630161579892E-2</v>
      </c>
      <c r="H106" s="134">
        <f t="shared" si="32"/>
        <v>266</v>
      </c>
      <c r="I106" s="167"/>
      <c r="J106" s="1">
        <v>92</v>
      </c>
      <c r="K106" s="8">
        <f t="shared" si="29"/>
        <v>4.9145299145299144E-2</v>
      </c>
      <c r="L106" s="134">
        <f t="shared" si="33"/>
        <v>236</v>
      </c>
      <c r="M106" s="323"/>
    </row>
    <row r="107" spans="1:13" s="70" customFormat="1" x14ac:dyDescent="0.2">
      <c r="A107" s="254"/>
      <c r="B107" s="264"/>
      <c r="C107" s="256"/>
      <c r="D107" s="1">
        <v>9</v>
      </c>
      <c r="E107" s="134" t="s">
        <v>370</v>
      </c>
      <c r="F107" s="1">
        <v>102</v>
      </c>
      <c r="G107" s="8">
        <f t="shared" si="28"/>
        <v>4.5780969479353679E-2</v>
      </c>
      <c r="H107" s="134">
        <f t="shared" si="32"/>
        <v>368</v>
      </c>
      <c r="I107" s="167"/>
      <c r="J107" s="1">
        <v>83</v>
      </c>
      <c r="K107" s="8">
        <f t="shared" si="29"/>
        <v>4.433760683760684E-2</v>
      </c>
      <c r="L107" s="134">
        <f t="shared" si="33"/>
        <v>319</v>
      </c>
      <c r="M107" s="323"/>
    </row>
    <row r="108" spans="1:13" s="70" customFormat="1" x14ac:dyDescent="0.2">
      <c r="A108" s="254"/>
      <c r="B108" s="264"/>
      <c r="C108" s="256"/>
      <c r="D108" s="1">
        <v>10</v>
      </c>
      <c r="E108" s="134" t="s">
        <v>371</v>
      </c>
      <c r="F108" s="1">
        <v>635</v>
      </c>
      <c r="G108" s="8">
        <f t="shared" si="28"/>
        <v>0.2850089766606822</v>
      </c>
      <c r="H108" s="134">
        <f t="shared" si="32"/>
        <v>1003</v>
      </c>
      <c r="I108" s="167"/>
      <c r="J108" s="1">
        <v>543</v>
      </c>
      <c r="K108" s="8">
        <f t="shared" si="29"/>
        <v>0.29006410256410259</v>
      </c>
      <c r="L108" s="134">
        <f t="shared" si="33"/>
        <v>862</v>
      </c>
      <c r="M108" s="323"/>
    </row>
    <row r="109" spans="1:13" s="70" customFormat="1" x14ac:dyDescent="0.2">
      <c r="A109" s="254"/>
      <c r="B109" s="264"/>
      <c r="C109" s="256"/>
      <c r="D109" s="1" t="s">
        <v>17</v>
      </c>
      <c r="E109" s="134" t="s">
        <v>309</v>
      </c>
      <c r="F109" s="1">
        <v>19</v>
      </c>
      <c r="G109" s="8">
        <f t="shared" si="28"/>
        <v>8.527827648114902E-3</v>
      </c>
      <c r="H109" s="134">
        <f t="shared" si="32"/>
        <v>1022</v>
      </c>
      <c r="I109" s="167"/>
      <c r="J109" s="1">
        <v>16</v>
      </c>
      <c r="K109" s="8">
        <f t="shared" si="29"/>
        <v>8.5470085470085479E-3</v>
      </c>
      <c r="L109" s="134">
        <f t="shared" si="33"/>
        <v>878</v>
      </c>
      <c r="M109" s="323"/>
    </row>
    <row r="110" spans="1:13" s="70" customFormat="1" ht="16" thickBot="1" x14ac:dyDescent="0.25">
      <c r="A110" s="255"/>
      <c r="B110" s="285"/>
      <c r="C110" s="257"/>
      <c r="D110" s="85" t="s">
        <v>24</v>
      </c>
      <c r="E110" s="86" t="s">
        <v>101</v>
      </c>
      <c r="F110" s="85">
        <v>1206</v>
      </c>
      <c r="G110" s="87">
        <f t="shared" si="28"/>
        <v>0.54129263913824055</v>
      </c>
      <c r="H110" s="86">
        <f t="shared" si="32"/>
        <v>2228</v>
      </c>
      <c r="I110" s="174"/>
      <c r="J110" s="85">
        <v>994</v>
      </c>
      <c r="K110" s="87">
        <f t="shared" si="29"/>
        <v>0.53098290598290598</v>
      </c>
      <c r="L110" s="86">
        <f t="shared" si="33"/>
        <v>1872</v>
      </c>
      <c r="M110" s="335"/>
    </row>
    <row r="111" spans="1:13" s="70" customFormat="1" x14ac:dyDescent="0.2">
      <c r="A111" s="253" t="s">
        <v>417</v>
      </c>
      <c r="B111" s="284" t="s">
        <v>408</v>
      </c>
      <c r="C111" s="283" t="s">
        <v>387</v>
      </c>
      <c r="D111" s="105">
        <v>1</v>
      </c>
      <c r="E111" s="106" t="s">
        <v>388</v>
      </c>
      <c r="F111" s="79">
        <v>306</v>
      </c>
      <c r="G111" s="82">
        <f t="shared" si="28"/>
        <v>0.13734290843806105</v>
      </c>
      <c r="H111" s="83">
        <f>F111</f>
        <v>306</v>
      </c>
      <c r="I111" s="170"/>
      <c r="J111" s="116">
        <v>184</v>
      </c>
      <c r="K111" s="82">
        <f t="shared" si="29"/>
        <v>9.8290598290598288E-2</v>
      </c>
      <c r="L111" s="83">
        <f>J111</f>
        <v>184</v>
      </c>
      <c r="M111" s="273"/>
    </row>
    <row r="112" spans="1:13" s="70" customFormat="1" x14ac:dyDescent="0.2">
      <c r="A112" s="254"/>
      <c r="B112" s="258"/>
      <c r="C112" s="256"/>
      <c r="D112" s="3">
        <v>2</v>
      </c>
      <c r="E112" s="102" t="s">
        <v>389</v>
      </c>
      <c r="F112" s="1">
        <v>242</v>
      </c>
      <c r="G112" s="8">
        <f t="shared" si="28"/>
        <v>0.10861759425493717</v>
      </c>
      <c r="H112" s="134">
        <f>H111+F112</f>
        <v>548</v>
      </c>
      <c r="I112" s="167"/>
      <c r="J112" s="7">
        <v>214</v>
      </c>
      <c r="K112" s="8">
        <f t="shared" si="29"/>
        <v>0.11431623931623931</v>
      </c>
      <c r="L112" s="134">
        <f>L111+J112</f>
        <v>398</v>
      </c>
      <c r="M112" s="274"/>
    </row>
    <row r="113" spans="1:13" s="70" customFormat="1" x14ac:dyDescent="0.2">
      <c r="A113" s="254"/>
      <c r="B113" s="258"/>
      <c r="C113" s="256"/>
      <c r="D113" s="3">
        <v>3</v>
      </c>
      <c r="E113" s="102" t="s">
        <v>390</v>
      </c>
      <c r="F113" s="1">
        <v>1635</v>
      </c>
      <c r="G113" s="8">
        <f t="shared" si="28"/>
        <v>0.73384201077199285</v>
      </c>
      <c r="H113" s="134">
        <f t="shared" ref="H113:H116" si="34">H112+F113</f>
        <v>2183</v>
      </c>
      <c r="I113" s="167"/>
      <c r="J113" s="7">
        <v>1446</v>
      </c>
      <c r="K113" s="8">
        <f t="shared" si="29"/>
        <v>0.77243589743589747</v>
      </c>
      <c r="L113" s="134">
        <f t="shared" ref="L113:L116" si="35">L112+J113</f>
        <v>1844</v>
      </c>
      <c r="M113" s="274"/>
    </row>
    <row r="114" spans="1:13" s="70" customFormat="1" x14ac:dyDescent="0.2">
      <c r="A114" s="254"/>
      <c r="B114" s="258"/>
      <c r="C114" s="256"/>
      <c r="D114" s="3">
        <v>4</v>
      </c>
      <c r="E114" s="102" t="s">
        <v>391</v>
      </c>
      <c r="F114" s="1">
        <v>10</v>
      </c>
      <c r="G114" s="8">
        <f t="shared" si="28"/>
        <v>4.4883303411131061E-3</v>
      </c>
      <c r="H114" s="134">
        <f t="shared" si="34"/>
        <v>2193</v>
      </c>
      <c r="I114" s="167"/>
      <c r="J114" s="7">
        <v>6</v>
      </c>
      <c r="K114" s="8">
        <f t="shared" si="29"/>
        <v>3.205128205128205E-3</v>
      </c>
      <c r="L114" s="134">
        <f t="shared" si="35"/>
        <v>1850</v>
      </c>
      <c r="M114" s="274"/>
    </row>
    <row r="115" spans="1:13" s="70" customFormat="1" x14ac:dyDescent="0.2">
      <c r="A115" s="254"/>
      <c r="B115" s="258"/>
      <c r="C115" s="256"/>
      <c r="D115" s="3">
        <v>5</v>
      </c>
      <c r="E115" s="102" t="s">
        <v>392</v>
      </c>
      <c r="F115" s="1">
        <v>22</v>
      </c>
      <c r="G115" s="8">
        <f t="shared" si="28"/>
        <v>9.8743267504488325E-3</v>
      </c>
      <c r="H115" s="134">
        <f t="shared" si="34"/>
        <v>2215</v>
      </c>
      <c r="I115" s="167"/>
      <c r="J115" s="7">
        <v>12</v>
      </c>
      <c r="K115" s="8">
        <f t="shared" si="29"/>
        <v>6.41025641025641E-3</v>
      </c>
      <c r="L115" s="134">
        <f t="shared" si="35"/>
        <v>1862</v>
      </c>
      <c r="M115" s="274"/>
    </row>
    <row r="116" spans="1:13" s="70" customFormat="1" x14ac:dyDescent="0.2">
      <c r="A116" s="254"/>
      <c r="B116" s="258"/>
      <c r="C116" s="256"/>
      <c r="D116" s="3" t="s">
        <v>17</v>
      </c>
      <c r="E116" s="102" t="s">
        <v>309</v>
      </c>
      <c r="F116" s="1">
        <v>13</v>
      </c>
      <c r="G116" s="8">
        <f t="shared" si="28"/>
        <v>5.8348294434470375E-3</v>
      </c>
      <c r="H116" s="134">
        <f t="shared" si="34"/>
        <v>2228</v>
      </c>
      <c r="I116" s="167"/>
      <c r="J116" s="7">
        <v>10</v>
      </c>
      <c r="K116" s="8">
        <f t="shared" si="29"/>
        <v>5.341880341880342E-3</v>
      </c>
      <c r="L116" s="134">
        <f t="shared" si="35"/>
        <v>1872</v>
      </c>
      <c r="M116" s="274"/>
    </row>
    <row r="117" spans="1:13" s="70" customFormat="1" x14ac:dyDescent="0.2">
      <c r="A117" s="254"/>
      <c r="B117" s="258" t="s">
        <v>409</v>
      </c>
      <c r="C117" s="256" t="s">
        <v>393</v>
      </c>
      <c r="D117" s="2">
        <v>1</v>
      </c>
      <c r="E117" s="101" t="s">
        <v>292</v>
      </c>
      <c r="F117" s="31">
        <v>22</v>
      </c>
      <c r="G117" s="10">
        <f t="shared" si="28"/>
        <v>9.8743267504488325E-3</v>
      </c>
      <c r="H117" s="133">
        <f>F117</f>
        <v>22</v>
      </c>
      <c r="I117" s="167"/>
      <c r="J117" s="9">
        <v>12</v>
      </c>
      <c r="K117" s="10">
        <f t="shared" si="29"/>
        <v>6.41025641025641E-3</v>
      </c>
      <c r="L117" s="133">
        <f>J117</f>
        <v>12</v>
      </c>
      <c r="M117" s="274"/>
    </row>
    <row r="118" spans="1:13" s="70" customFormat="1" x14ac:dyDescent="0.2">
      <c r="A118" s="254"/>
      <c r="B118" s="258"/>
      <c r="C118" s="256"/>
      <c r="D118" s="3">
        <v>2</v>
      </c>
      <c r="E118" s="102" t="s">
        <v>293</v>
      </c>
      <c r="F118" s="1">
        <v>3</v>
      </c>
      <c r="G118" s="8">
        <f t="shared" si="28"/>
        <v>1.3464991023339318E-3</v>
      </c>
      <c r="H118" s="134">
        <f>H117+F118</f>
        <v>25</v>
      </c>
      <c r="I118" s="167"/>
      <c r="J118" s="7">
        <v>3</v>
      </c>
      <c r="K118" s="8">
        <f t="shared" si="29"/>
        <v>1.6025641025641025E-3</v>
      </c>
      <c r="L118" s="134">
        <f>L117+J118</f>
        <v>15</v>
      </c>
      <c r="M118" s="274"/>
    </row>
    <row r="119" spans="1:13" s="70" customFormat="1" x14ac:dyDescent="0.2">
      <c r="A119" s="254"/>
      <c r="B119" s="258"/>
      <c r="C119" s="256"/>
      <c r="D119" s="3">
        <v>3</v>
      </c>
      <c r="E119" s="102" t="s">
        <v>294</v>
      </c>
      <c r="F119" s="1">
        <v>0</v>
      </c>
      <c r="G119" s="8">
        <f t="shared" si="28"/>
        <v>0</v>
      </c>
      <c r="H119" s="134">
        <f t="shared" ref="H119:H136" si="36">H118+F119</f>
        <v>25</v>
      </c>
      <c r="I119" s="167"/>
      <c r="J119" s="7">
        <v>0</v>
      </c>
      <c r="K119" s="8">
        <f t="shared" si="29"/>
        <v>0</v>
      </c>
      <c r="L119" s="134">
        <f t="shared" ref="L119:L136" si="37">L118+J119</f>
        <v>15</v>
      </c>
      <c r="M119" s="274"/>
    </row>
    <row r="120" spans="1:13" s="70" customFormat="1" x14ac:dyDescent="0.2">
      <c r="A120" s="254"/>
      <c r="B120" s="258"/>
      <c r="C120" s="256"/>
      <c r="D120" s="3">
        <v>4</v>
      </c>
      <c r="E120" s="102" t="s">
        <v>295</v>
      </c>
      <c r="F120" s="1">
        <v>0</v>
      </c>
      <c r="G120" s="8">
        <f t="shared" si="28"/>
        <v>0</v>
      </c>
      <c r="H120" s="134">
        <f t="shared" si="36"/>
        <v>25</v>
      </c>
      <c r="I120" s="167"/>
      <c r="J120" s="7">
        <v>0</v>
      </c>
      <c r="K120" s="8">
        <f t="shared" si="29"/>
        <v>0</v>
      </c>
      <c r="L120" s="134">
        <f t="shared" si="37"/>
        <v>15</v>
      </c>
      <c r="M120" s="274"/>
    </row>
    <row r="121" spans="1:13" s="70" customFormat="1" x14ac:dyDescent="0.2">
      <c r="A121" s="254"/>
      <c r="B121" s="258"/>
      <c r="C121" s="256"/>
      <c r="D121" s="3">
        <v>5</v>
      </c>
      <c r="E121" s="102" t="s">
        <v>296</v>
      </c>
      <c r="F121" s="1">
        <v>0</v>
      </c>
      <c r="G121" s="8">
        <f t="shared" si="28"/>
        <v>0</v>
      </c>
      <c r="H121" s="134">
        <f t="shared" si="36"/>
        <v>25</v>
      </c>
      <c r="I121" s="167"/>
      <c r="J121" s="7">
        <v>0</v>
      </c>
      <c r="K121" s="8">
        <f t="shared" si="29"/>
        <v>0</v>
      </c>
      <c r="L121" s="134">
        <f t="shared" si="37"/>
        <v>15</v>
      </c>
      <c r="M121" s="274"/>
    </row>
    <row r="122" spans="1:13" s="70" customFormat="1" x14ac:dyDescent="0.2">
      <c r="A122" s="254"/>
      <c r="B122" s="258"/>
      <c r="C122" s="256"/>
      <c r="D122" s="3">
        <v>6</v>
      </c>
      <c r="E122" s="102" t="s">
        <v>297</v>
      </c>
      <c r="F122" s="1">
        <v>0</v>
      </c>
      <c r="G122" s="8">
        <f t="shared" si="28"/>
        <v>0</v>
      </c>
      <c r="H122" s="134">
        <f t="shared" si="36"/>
        <v>25</v>
      </c>
      <c r="I122" s="167"/>
      <c r="J122" s="7">
        <v>0</v>
      </c>
      <c r="K122" s="8">
        <f t="shared" si="29"/>
        <v>0</v>
      </c>
      <c r="L122" s="134">
        <f t="shared" si="37"/>
        <v>15</v>
      </c>
      <c r="M122" s="274"/>
    </row>
    <row r="123" spans="1:13" s="70" customFormat="1" x14ac:dyDescent="0.2">
      <c r="A123" s="254"/>
      <c r="B123" s="258"/>
      <c r="C123" s="256"/>
      <c r="D123" s="3">
        <v>7</v>
      </c>
      <c r="E123" s="102" t="s">
        <v>298</v>
      </c>
      <c r="F123" s="1">
        <v>0</v>
      </c>
      <c r="G123" s="8">
        <f t="shared" si="28"/>
        <v>0</v>
      </c>
      <c r="H123" s="134">
        <f t="shared" si="36"/>
        <v>25</v>
      </c>
      <c r="I123" s="167"/>
      <c r="J123" s="7">
        <v>0</v>
      </c>
      <c r="K123" s="8">
        <f t="shared" si="29"/>
        <v>0</v>
      </c>
      <c r="L123" s="134">
        <f t="shared" si="37"/>
        <v>15</v>
      </c>
      <c r="M123" s="274"/>
    </row>
    <row r="124" spans="1:13" s="70" customFormat="1" x14ac:dyDescent="0.2">
      <c r="A124" s="254"/>
      <c r="B124" s="258"/>
      <c r="C124" s="256"/>
      <c r="D124" s="3">
        <v>8</v>
      </c>
      <c r="E124" s="102" t="s">
        <v>299</v>
      </c>
      <c r="F124" s="1">
        <v>0</v>
      </c>
      <c r="G124" s="8">
        <f t="shared" si="28"/>
        <v>0</v>
      </c>
      <c r="H124" s="134">
        <f t="shared" si="36"/>
        <v>25</v>
      </c>
      <c r="I124" s="167"/>
      <c r="J124" s="7">
        <v>0</v>
      </c>
      <c r="K124" s="8">
        <f t="shared" si="29"/>
        <v>0</v>
      </c>
      <c r="L124" s="134">
        <f t="shared" si="37"/>
        <v>15</v>
      </c>
      <c r="M124" s="274"/>
    </row>
    <row r="125" spans="1:13" s="70" customFormat="1" x14ac:dyDescent="0.2">
      <c r="A125" s="254"/>
      <c r="B125" s="258"/>
      <c r="C125" s="256"/>
      <c r="D125" s="3">
        <v>9</v>
      </c>
      <c r="E125" s="102" t="s">
        <v>300</v>
      </c>
      <c r="F125" s="1">
        <v>0</v>
      </c>
      <c r="G125" s="8">
        <f t="shared" si="28"/>
        <v>0</v>
      </c>
      <c r="H125" s="134">
        <f t="shared" si="36"/>
        <v>25</v>
      </c>
      <c r="I125" s="167"/>
      <c r="J125" s="7">
        <v>0</v>
      </c>
      <c r="K125" s="8">
        <f t="shared" si="29"/>
        <v>0</v>
      </c>
      <c r="L125" s="134">
        <f t="shared" si="37"/>
        <v>15</v>
      </c>
      <c r="M125" s="274"/>
    </row>
    <row r="126" spans="1:13" s="70" customFormat="1" x14ac:dyDescent="0.2">
      <c r="A126" s="254"/>
      <c r="B126" s="258"/>
      <c r="C126" s="256"/>
      <c r="D126" s="3">
        <v>10</v>
      </c>
      <c r="E126" s="102" t="s">
        <v>301</v>
      </c>
      <c r="F126" s="1">
        <v>0</v>
      </c>
      <c r="G126" s="8">
        <f t="shared" si="28"/>
        <v>0</v>
      </c>
      <c r="H126" s="134">
        <f t="shared" si="36"/>
        <v>25</v>
      </c>
      <c r="I126" s="167"/>
      <c r="J126" s="7">
        <v>0</v>
      </c>
      <c r="K126" s="8">
        <f t="shared" si="29"/>
        <v>0</v>
      </c>
      <c r="L126" s="134">
        <f t="shared" si="37"/>
        <v>15</v>
      </c>
      <c r="M126" s="274"/>
    </row>
    <row r="127" spans="1:13" s="70" customFormat="1" x14ac:dyDescent="0.2">
      <c r="A127" s="254"/>
      <c r="B127" s="258"/>
      <c r="C127" s="256"/>
      <c r="D127" s="3">
        <v>11</v>
      </c>
      <c r="E127" s="102" t="s">
        <v>302</v>
      </c>
      <c r="F127" s="1">
        <v>0</v>
      </c>
      <c r="G127" s="8">
        <f t="shared" si="28"/>
        <v>0</v>
      </c>
      <c r="H127" s="134">
        <f t="shared" si="36"/>
        <v>25</v>
      </c>
      <c r="I127" s="167"/>
      <c r="J127" s="7">
        <v>0</v>
      </c>
      <c r="K127" s="8">
        <f t="shared" si="29"/>
        <v>0</v>
      </c>
      <c r="L127" s="134">
        <f t="shared" si="37"/>
        <v>15</v>
      </c>
      <c r="M127" s="274"/>
    </row>
    <row r="128" spans="1:13" s="70" customFormat="1" x14ac:dyDescent="0.2">
      <c r="A128" s="254"/>
      <c r="B128" s="258"/>
      <c r="C128" s="256"/>
      <c r="D128" s="3">
        <v>12</v>
      </c>
      <c r="E128" s="102" t="s">
        <v>303</v>
      </c>
      <c r="F128" s="1">
        <v>5</v>
      </c>
      <c r="G128" s="8">
        <f t="shared" si="28"/>
        <v>2.244165170556553E-3</v>
      </c>
      <c r="H128" s="134">
        <f t="shared" si="36"/>
        <v>30</v>
      </c>
      <c r="I128" s="167"/>
      <c r="J128" s="7">
        <v>3</v>
      </c>
      <c r="K128" s="8">
        <f t="shared" si="29"/>
        <v>1.6025641025641025E-3</v>
      </c>
      <c r="L128" s="134">
        <f t="shared" si="37"/>
        <v>18</v>
      </c>
      <c r="M128" s="274"/>
    </row>
    <row r="129" spans="1:13" s="70" customFormat="1" x14ac:dyDescent="0.2">
      <c r="A129" s="254"/>
      <c r="B129" s="258"/>
      <c r="C129" s="256"/>
      <c r="D129" s="3">
        <v>13</v>
      </c>
      <c r="E129" s="102" t="s">
        <v>304</v>
      </c>
      <c r="F129" s="1">
        <v>2</v>
      </c>
      <c r="G129" s="8">
        <f t="shared" si="28"/>
        <v>8.9766606822262122E-4</v>
      </c>
      <c r="H129" s="134">
        <f t="shared" si="36"/>
        <v>32</v>
      </c>
      <c r="I129" s="167"/>
      <c r="J129" s="7">
        <v>0</v>
      </c>
      <c r="K129" s="8">
        <f t="shared" si="29"/>
        <v>0</v>
      </c>
      <c r="L129" s="134">
        <f t="shared" si="37"/>
        <v>18</v>
      </c>
      <c r="M129" s="274"/>
    </row>
    <row r="130" spans="1:13" s="70" customFormat="1" x14ac:dyDescent="0.2">
      <c r="A130" s="254"/>
      <c r="B130" s="258"/>
      <c r="C130" s="256"/>
      <c r="D130" s="3">
        <v>14</v>
      </c>
      <c r="E130" s="102" t="s">
        <v>305</v>
      </c>
      <c r="F130" s="1">
        <v>0</v>
      </c>
      <c r="G130" s="8">
        <f t="shared" si="28"/>
        <v>0</v>
      </c>
      <c r="H130" s="134">
        <f t="shared" si="36"/>
        <v>32</v>
      </c>
      <c r="I130" s="167"/>
      <c r="J130" s="7">
        <v>0</v>
      </c>
      <c r="K130" s="8">
        <f t="shared" si="29"/>
        <v>0</v>
      </c>
      <c r="L130" s="134">
        <f t="shared" si="37"/>
        <v>18</v>
      </c>
      <c r="M130" s="274"/>
    </row>
    <row r="131" spans="1:13" s="70" customFormat="1" x14ac:dyDescent="0.2">
      <c r="A131" s="254"/>
      <c r="B131" s="258"/>
      <c r="C131" s="256"/>
      <c r="D131" s="3">
        <v>15</v>
      </c>
      <c r="E131" s="102" t="s">
        <v>306</v>
      </c>
      <c r="F131" s="1">
        <v>0</v>
      </c>
      <c r="G131" s="8">
        <f t="shared" si="28"/>
        <v>0</v>
      </c>
      <c r="H131" s="134">
        <f t="shared" si="36"/>
        <v>32</v>
      </c>
      <c r="I131" s="167"/>
      <c r="J131" s="7">
        <v>0</v>
      </c>
      <c r="K131" s="8">
        <f t="shared" si="29"/>
        <v>0</v>
      </c>
      <c r="L131" s="134">
        <f t="shared" si="37"/>
        <v>18</v>
      </c>
      <c r="M131" s="274"/>
    </row>
    <row r="132" spans="1:13" s="70" customFormat="1" x14ac:dyDescent="0.2">
      <c r="A132" s="254"/>
      <c r="B132" s="258"/>
      <c r="C132" s="256"/>
      <c r="D132" s="3">
        <v>16</v>
      </c>
      <c r="E132" s="102" t="s">
        <v>307</v>
      </c>
      <c r="F132" s="1">
        <v>0</v>
      </c>
      <c r="G132" s="8">
        <f t="shared" ref="G132:G185" si="38">F132/2228</f>
        <v>0</v>
      </c>
      <c r="H132" s="134">
        <f t="shared" si="36"/>
        <v>32</v>
      </c>
      <c r="I132" s="167"/>
      <c r="J132" s="7">
        <v>0</v>
      </c>
      <c r="K132" s="8">
        <f t="shared" ref="K132:K185" si="39">J132/1872</f>
        <v>0</v>
      </c>
      <c r="L132" s="134">
        <f t="shared" si="37"/>
        <v>18</v>
      </c>
      <c r="M132" s="274"/>
    </row>
    <row r="133" spans="1:13" s="70" customFormat="1" x14ac:dyDescent="0.2">
      <c r="A133" s="254"/>
      <c r="B133" s="258"/>
      <c r="C133" s="256"/>
      <c r="D133" s="3">
        <v>17</v>
      </c>
      <c r="E133" s="102" t="s">
        <v>308</v>
      </c>
      <c r="F133" s="1">
        <v>0</v>
      </c>
      <c r="G133" s="8">
        <f t="shared" si="38"/>
        <v>0</v>
      </c>
      <c r="H133" s="134">
        <f t="shared" si="36"/>
        <v>32</v>
      </c>
      <c r="I133" s="167"/>
      <c r="J133" s="7">
        <v>0</v>
      </c>
      <c r="K133" s="8">
        <f t="shared" si="39"/>
        <v>0</v>
      </c>
      <c r="L133" s="134">
        <f t="shared" si="37"/>
        <v>18</v>
      </c>
      <c r="M133" s="274"/>
    </row>
    <row r="134" spans="1:13" s="70" customFormat="1" x14ac:dyDescent="0.2">
      <c r="A134" s="254"/>
      <c r="B134" s="258"/>
      <c r="C134" s="256"/>
      <c r="D134" s="3">
        <v>18</v>
      </c>
      <c r="E134" s="102" t="s">
        <v>87</v>
      </c>
      <c r="F134" s="1">
        <v>0</v>
      </c>
      <c r="G134" s="8">
        <f t="shared" si="38"/>
        <v>0</v>
      </c>
      <c r="H134" s="134">
        <f t="shared" si="36"/>
        <v>32</v>
      </c>
      <c r="I134" s="167"/>
      <c r="J134" s="7">
        <v>0</v>
      </c>
      <c r="K134" s="8">
        <f t="shared" si="39"/>
        <v>0</v>
      </c>
      <c r="L134" s="134">
        <f t="shared" si="37"/>
        <v>18</v>
      </c>
      <c r="M134" s="274"/>
    </row>
    <row r="135" spans="1:13" s="70" customFormat="1" x14ac:dyDescent="0.2">
      <c r="A135" s="254"/>
      <c r="B135" s="258"/>
      <c r="C135" s="256"/>
      <c r="D135" s="3">
        <v>97</v>
      </c>
      <c r="E135" s="102" t="s">
        <v>43</v>
      </c>
      <c r="F135" s="1">
        <v>0</v>
      </c>
      <c r="G135" s="8">
        <f t="shared" si="38"/>
        <v>0</v>
      </c>
      <c r="H135" s="134">
        <f t="shared" si="36"/>
        <v>32</v>
      </c>
      <c r="I135" s="167"/>
      <c r="J135" s="7">
        <v>0</v>
      </c>
      <c r="K135" s="8">
        <f t="shared" si="39"/>
        <v>0</v>
      </c>
      <c r="L135" s="134">
        <f t="shared" si="37"/>
        <v>18</v>
      </c>
      <c r="M135" s="274"/>
    </row>
    <row r="136" spans="1:13" s="70" customFormat="1" x14ac:dyDescent="0.2">
      <c r="A136" s="254"/>
      <c r="B136" s="258"/>
      <c r="C136" s="256"/>
      <c r="D136" s="4" t="s">
        <v>24</v>
      </c>
      <c r="E136" s="103" t="s">
        <v>101</v>
      </c>
      <c r="F136" s="32">
        <v>2196</v>
      </c>
      <c r="G136" s="13">
        <f t="shared" si="38"/>
        <v>0.98563734290843807</v>
      </c>
      <c r="H136" s="135">
        <f t="shared" si="36"/>
        <v>2228</v>
      </c>
      <c r="I136" s="167"/>
      <c r="J136" s="12">
        <v>1854</v>
      </c>
      <c r="K136" s="13">
        <f t="shared" si="39"/>
        <v>0.99038461538461542</v>
      </c>
      <c r="L136" s="135">
        <f t="shared" si="37"/>
        <v>1872</v>
      </c>
      <c r="M136" s="274"/>
    </row>
    <row r="137" spans="1:13" s="70" customFormat="1" ht="64" x14ac:dyDescent="0.2">
      <c r="A137" s="254"/>
      <c r="B137" s="127" t="s">
        <v>410</v>
      </c>
      <c r="C137" s="104" t="s">
        <v>394</v>
      </c>
      <c r="D137" s="3" t="s">
        <v>311</v>
      </c>
      <c r="E137" s="102" t="s">
        <v>312</v>
      </c>
      <c r="F137" s="1">
        <v>2228</v>
      </c>
      <c r="G137" s="8">
        <f t="shared" si="38"/>
        <v>1</v>
      </c>
      <c r="H137" s="134">
        <f>F137</f>
        <v>2228</v>
      </c>
      <c r="I137" s="167"/>
      <c r="J137" s="7">
        <v>1872</v>
      </c>
      <c r="K137" s="8">
        <f t="shared" si="39"/>
        <v>1</v>
      </c>
      <c r="L137" s="134">
        <f>J137</f>
        <v>1872</v>
      </c>
      <c r="M137" s="107"/>
    </row>
    <row r="138" spans="1:13" s="70" customFormat="1" x14ac:dyDescent="0.2">
      <c r="A138" s="254"/>
      <c r="B138" s="258" t="s">
        <v>411</v>
      </c>
      <c r="C138" s="256" t="s">
        <v>416</v>
      </c>
      <c r="D138" s="2">
        <v>1</v>
      </c>
      <c r="E138" s="101" t="s">
        <v>395</v>
      </c>
      <c r="F138" s="31">
        <v>518</v>
      </c>
      <c r="G138" s="10">
        <f t="shared" si="38"/>
        <v>0.2324955116696589</v>
      </c>
      <c r="H138" s="133">
        <f>F138</f>
        <v>518</v>
      </c>
      <c r="I138" s="167"/>
      <c r="J138" s="9">
        <v>369</v>
      </c>
      <c r="K138" s="10">
        <f t="shared" si="39"/>
        <v>0.19711538461538461</v>
      </c>
      <c r="L138" s="133">
        <f>J138</f>
        <v>369</v>
      </c>
      <c r="M138" s="274"/>
    </row>
    <row r="139" spans="1:13" s="70" customFormat="1" x14ac:dyDescent="0.2">
      <c r="A139" s="254"/>
      <c r="B139" s="258"/>
      <c r="C139" s="256"/>
      <c r="D139" s="3">
        <v>2</v>
      </c>
      <c r="E139" s="102" t="s">
        <v>396</v>
      </c>
      <c r="F139" s="1">
        <v>1563</v>
      </c>
      <c r="G139" s="8">
        <f t="shared" si="38"/>
        <v>0.70152603231597843</v>
      </c>
      <c r="H139" s="134">
        <f>H138+F139</f>
        <v>2081</v>
      </c>
      <c r="I139" s="167"/>
      <c r="J139" s="7">
        <v>1367</v>
      </c>
      <c r="K139" s="8">
        <f t="shared" si="39"/>
        <v>0.73023504273504269</v>
      </c>
      <c r="L139" s="134">
        <f>L138+J139</f>
        <v>1736</v>
      </c>
      <c r="M139" s="274"/>
    </row>
    <row r="140" spans="1:13" s="70" customFormat="1" x14ac:dyDescent="0.2">
      <c r="A140" s="254"/>
      <c r="B140" s="258"/>
      <c r="C140" s="256"/>
      <c r="D140" s="3">
        <v>3</v>
      </c>
      <c r="E140" s="102" t="s">
        <v>397</v>
      </c>
      <c r="F140" s="1">
        <v>126</v>
      </c>
      <c r="G140" s="8">
        <f t="shared" si="38"/>
        <v>5.6552962298025138E-2</v>
      </c>
      <c r="H140" s="134">
        <f t="shared" ref="H140:H142" si="40">H139+F140</f>
        <v>2207</v>
      </c>
      <c r="I140" s="167"/>
      <c r="J140" s="7">
        <v>121</v>
      </c>
      <c r="K140" s="8">
        <f t="shared" si="39"/>
        <v>6.4636752136752143E-2</v>
      </c>
      <c r="L140" s="134">
        <f t="shared" ref="L140:L142" si="41">L139+J140</f>
        <v>1857</v>
      </c>
      <c r="M140" s="274"/>
    </row>
    <row r="141" spans="1:13" s="70" customFormat="1" x14ac:dyDescent="0.2">
      <c r="A141" s="254"/>
      <c r="B141" s="258"/>
      <c r="C141" s="256"/>
      <c r="D141" s="3" t="s">
        <v>17</v>
      </c>
      <c r="E141" s="102" t="s">
        <v>309</v>
      </c>
      <c r="F141" s="1">
        <v>19</v>
      </c>
      <c r="G141" s="8">
        <f t="shared" si="38"/>
        <v>8.527827648114902E-3</v>
      </c>
      <c r="H141" s="134">
        <f t="shared" si="40"/>
        <v>2226</v>
      </c>
      <c r="I141" s="167"/>
      <c r="J141" s="7">
        <v>14</v>
      </c>
      <c r="K141" s="8">
        <f t="shared" si="39"/>
        <v>7.478632478632479E-3</v>
      </c>
      <c r="L141" s="134">
        <f t="shared" si="41"/>
        <v>1871</v>
      </c>
      <c r="M141" s="274"/>
    </row>
    <row r="142" spans="1:13" s="70" customFormat="1" x14ac:dyDescent="0.2">
      <c r="A142" s="254"/>
      <c r="B142" s="258"/>
      <c r="C142" s="256"/>
      <c r="D142" s="4" t="s">
        <v>18</v>
      </c>
      <c r="E142" s="103" t="s">
        <v>6</v>
      </c>
      <c r="F142" s="32">
        <v>2</v>
      </c>
      <c r="G142" s="13">
        <f t="shared" si="38"/>
        <v>8.9766606822262122E-4</v>
      </c>
      <c r="H142" s="135">
        <f t="shared" si="40"/>
        <v>2228</v>
      </c>
      <c r="I142" s="167"/>
      <c r="J142" s="12">
        <v>1</v>
      </c>
      <c r="K142" s="13">
        <f t="shared" si="39"/>
        <v>5.3418803418803424E-4</v>
      </c>
      <c r="L142" s="135">
        <f t="shared" si="41"/>
        <v>1872</v>
      </c>
      <c r="M142" s="274"/>
    </row>
    <row r="143" spans="1:13" s="70" customFormat="1" x14ac:dyDescent="0.2">
      <c r="A143" s="254"/>
      <c r="B143" s="258" t="s">
        <v>412</v>
      </c>
      <c r="C143" s="256" t="s">
        <v>398</v>
      </c>
      <c r="D143" s="3">
        <v>1</v>
      </c>
      <c r="E143" s="102" t="s">
        <v>1235</v>
      </c>
      <c r="F143" s="1">
        <v>2025</v>
      </c>
      <c r="G143" s="8">
        <f t="shared" si="38"/>
        <v>0.90888689407540391</v>
      </c>
      <c r="H143" s="134">
        <f>F143</f>
        <v>2025</v>
      </c>
      <c r="I143" s="167"/>
      <c r="J143" s="7">
        <v>1740</v>
      </c>
      <c r="K143" s="8">
        <f t="shared" si="39"/>
        <v>0.92948717948717952</v>
      </c>
      <c r="L143" s="134">
        <f>J143</f>
        <v>1740</v>
      </c>
      <c r="M143" s="274"/>
    </row>
    <row r="144" spans="1:13" s="70" customFormat="1" x14ac:dyDescent="0.2">
      <c r="A144" s="254"/>
      <c r="B144" s="258"/>
      <c r="C144" s="256"/>
      <c r="D144" s="3">
        <v>2</v>
      </c>
      <c r="E144" s="102" t="s">
        <v>399</v>
      </c>
      <c r="F144" s="1">
        <v>183</v>
      </c>
      <c r="G144" s="8">
        <f t="shared" si="38"/>
        <v>8.2136445242369835E-2</v>
      </c>
      <c r="H144" s="134">
        <f>H143+F144</f>
        <v>2208</v>
      </c>
      <c r="I144" s="167"/>
      <c r="J144" s="7">
        <v>117</v>
      </c>
      <c r="K144" s="8">
        <f t="shared" si="39"/>
        <v>6.25E-2</v>
      </c>
      <c r="L144" s="134">
        <f>L143+J144</f>
        <v>1857</v>
      </c>
      <c r="M144" s="274"/>
    </row>
    <row r="145" spans="1:13" s="70" customFormat="1" x14ac:dyDescent="0.2">
      <c r="A145" s="254"/>
      <c r="B145" s="258"/>
      <c r="C145" s="256"/>
      <c r="D145" s="3" t="s">
        <v>17</v>
      </c>
      <c r="E145" s="102" t="s">
        <v>309</v>
      </c>
      <c r="F145" s="1">
        <v>19</v>
      </c>
      <c r="G145" s="8">
        <f t="shared" si="38"/>
        <v>8.527827648114902E-3</v>
      </c>
      <c r="H145" s="134">
        <f t="shared" ref="H145:H146" si="42">H144+F145</f>
        <v>2227</v>
      </c>
      <c r="I145" s="167"/>
      <c r="J145" s="7">
        <v>14</v>
      </c>
      <c r="K145" s="8">
        <f t="shared" si="39"/>
        <v>7.478632478632479E-3</v>
      </c>
      <c r="L145" s="134">
        <f t="shared" ref="L145:L146" si="43">L144+J145</f>
        <v>1871</v>
      </c>
      <c r="M145" s="274"/>
    </row>
    <row r="146" spans="1:13" s="70" customFormat="1" x14ac:dyDescent="0.2">
      <c r="A146" s="254"/>
      <c r="B146" s="258"/>
      <c r="C146" s="256"/>
      <c r="D146" s="3" t="s">
        <v>18</v>
      </c>
      <c r="E146" s="102" t="s">
        <v>6</v>
      </c>
      <c r="F146" s="1">
        <v>1</v>
      </c>
      <c r="G146" s="8">
        <f t="shared" si="38"/>
        <v>4.4883303411131061E-4</v>
      </c>
      <c r="H146" s="134">
        <f t="shared" si="42"/>
        <v>2228</v>
      </c>
      <c r="I146" s="167"/>
      <c r="J146" s="7">
        <v>1</v>
      </c>
      <c r="K146" s="8">
        <f t="shared" si="39"/>
        <v>5.3418803418803424E-4</v>
      </c>
      <c r="L146" s="134">
        <f t="shared" si="43"/>
        <v>1872</v>
      </c>
      <c r="M146" s="274"/>
    </row>
    <row r="147" spans="1:13" s="70" customFormat="1" x14ac:dyDescent="0.2">
      <c r="A147" s="254"/>
      <c r="B147" s="258" t="s">
        <v>413</v>
      </c>
      <c r="C147" s="256" t="s">
        <v>400</v>
      </c>
      <c r="D147" s="2">
        <v>1</v>
      </c>
      <c r="E147" s="101" t="s">
        <v>292</v>
      </c>
      <c r="F147" s="31">
        <v>12</v>
      </c>
      <c r="G147" s="10">
        <f t="shared" si="38"/>
        <v>5.3859964093357273E-3</v>
      </c>
      <c r="H147" s="133">
        <f>F147</f>
        <v>12</v>
      </c>
      <c r="I147" s="167"/>
      <c r="J147" s="9">
        <v>5</v>
      </c>
      <c r="K147" s="10">
        <f t="shared" si="39"/>
        <v>2.670940170940171E-3</v>
      </c>
      <c r="L147" s="133">
        <f>J147</f>
        <v>5</v>
      </c>
      <c r="M147" s="274"/>
    </row>
    <row r="148" spans="1:13" s="70" customFormat="1" x14ac:dyDescent="0.2">
      <c r="A148" s="254"/>
      <c r="B148" s="258"/>
      <c r="C148" s="256"/>
      <c r="D148" s="3">
        <v>2</v>
      </c>
      <c r="E148" s="102" t="s">
        <v>293</v>
      </c>
      <c r="F148" s="1">
        <v>1</v>
      </c>
      <c r="G148" s="8">
        <f t="shared" si="38"/>
        <v>4.4883303411131061E-4</v>
      </c>
      <c r="H148" s="134">
        <f>H147+F148</f>
        <v>13</v>
      </c>
      <c r="I148" s="167"/>
      <c r="J148" s="7">
        <v>1</v>
      </c>
      <c r="K148" s="8">
        <f t="shared" si="39"/>
        <v>5.3418803418803424E-4</v>
      </c>
      <c r="L148" s="134">
        <f>L147+J148</f>
        <v>6</v>
      </c>
      <c r="M148" s="274"/>
    </row>
    <row r="149" spans="1:13" s="70" customFormat="1" x14ac:dyDescent="0.2">
      <c r="A149" s="254"/>
      <c r="B149" s="258"/>
      <c r="C149" s="256"/>
      <c r="D149" s="3">
        <v>3</v>
      </c>
      <c r="E149" s="102" t="s">
        <v>294</v>
      </c>
      <c r="F149" s="1">
        <v>0</v>
      </c>
      <c r="G149" s="8">
        <f t="shared" si="38"/>
        <v>0</v>
      </c>
      <c r="H149" s="134">
        <f t="shared" ref="H149:H167" si="44">H148+F149</f>
        <v>13</v>
      </c>
      <c r="I149" s="167"/>
      <c r="J149" s="7">
        <v>0</v>
      </c>
      <c r="K149" s="8">
        <f t="shared" si="39"/>
        <v>0</v>
      </c>
      <c r="L149" s="134">
        <f t="shared" ref="L149:L167" si="45">L148+J149</f>
        <v>6</v>
      </c>
      <c r="M149" s="274"/>
    </row>
    <row r="150" spans="1:13" s="70" customFormat="1" x14ac:dyDescent="0.2">
      <c r="A150" s="254"/>
      <c r="B150" s="258"/>
      <c r="C150" s="256"/>
      <c r="D150" s="3">
        <v>4</v>
      </c>
      <c r="E150" s="102" t="s">
        <v>295</v>
      </c>
      <c r="F150" s="1">
        <v>0</v>
      </c>
      <c r="G150" s="8">
        <f t="shared" si="38"/>
        <v>0</v>
      </c>
      <c r="H150" s="134">
        <f t="shared" si="44"/>
        <v>13</v>
      </c>
      <c r="I150" s="167"/>
      <c r="J150" s="7">
        <v>0</v>
      </c>
      <c r="K150" s="8">
        <f t="shared" si="39"/>
        <v>0</v>
      </c>
      <c r="L150" s="134">
        <f t="shared" si="45"/>
        <v>6</v>
      </c>
      <c r="M150" s="274"/>
    </row>
    <row r="151" spans="1:13" s="70" customFormat="1" x14ac:dyDescent="0.2">
      <c r="A151" s="254"/>
      <c r="B151" s="258"/>
      <c r="C151" s="256"/>
      <c r="D151" s="3">
        <v>5</v>
      </c>
      <c r="E151" s="102" t="s">
        <v>296</v>
      </c>
      <c r="F151" s="1">
        <v>0</v>
      </c>
      <c r="G151" s="8">
        <f t="shared" si="38"/>
        <v>0</v>
      </c>
      <c r="H151" s="134">
        <f t="shared" si="44"/>
        <v>13</v>
      </c>
      <c r="I151" s="167"/>
      <c r="J151" s="7">
        <v>0</v>
      </c>
      <c r="K151" s="8">
        <f t="shared" si="39"/>
        <v>0</v>
      </c>
      <c r="L151" s="134">
        <f t="shared" si="45"/>
        <v>6</v>
      </c>
      <c r="M151" s="274"/>
    </row>
    <row r="152" spans="1:13" s="70" customFormat="1" x14ac:dyDescent="0.2">
      <c r="A152" s="254"/>
      <c r="B152" s="258"/>
      <c r="C152" s="256"/>
      <c r="D152" s="3">
        <v>6</v>
      </c>
      <c r="E152" s="102" t="s">
        <v>297</v>
      </c>
      <c r="F152" s="1">
        <v>0</v>
      </c>
      <c r="G152" s="8">
        <f t="shared" si="38"/>
        <v>0</v>
      </c>
      <c r="H152" s="134">
        <f t="shared" si="44"/>
        <v>13</v>
      </c>
      <c r="I152" s="167"/>
      <c r="J152" s="7">
        <v>0</v>
      </c>
      <c r="K152" s="8">
        <f t="shared" si="39"/>
        <v>0</v>
      </c>
      <c r="L152" s="134">
        <f t="shared" si="45"/>
        <v>6</v>
      </c>
      <c r="M152" s="274"/>
    </row>
    <row r="153" spans="1:13" s="70" customFormat="1" x14ac:dyDescent="0.2">
      <c r="A153" s="254"/>
      <c r="B153" s="258"/>
      <c r="C153" s="256"/>
      <c r="D153" s="3">
        <v>7</v>
      </c>
      <c r="E153" s="102" t="s">
        <v>298</v>
      </c>
      <c r="F153" s="1">
        <v>0</v>
      </c>
      <c r="G153" s="8">
        <f t="shared" si="38"/>
        <v>0</v>
      </c>
      <c r="H153" s="134">
        <f t="shared" si="44"/>
        <v>13</v>
      </c>
      <c r="I153" s="167"/>
      <c r="J153" s="7">
        <v>0</v>
      </c>
      <c r="K153" s="8">
        <f t="shared" si="39"/>
        <v>0</v>
      </c>
      <c r="L153" s="134">
        <f t="shared" si="45"/>
        <v>6</v>
      </c>
      <c r="M153" s="274"/>
    </row>
    <row r="154" spans="1:13" s="70" customFormat="1" x14ac:dyDescent="0.2">
      <c r="A154" s="254"/>
      <c r="B154" s="258"/>
      <c r="C154" s="256"/>
      <c r="D154" s="3">
        <v>8</v>
      </c>
      <c r="E154" s="102" t="s">
        <v>299</v>
      </c>
      <c r="F154" s="1">
        <v>0</v>
      </c>
      <c r="G154" s="8">
        <f t="shared" si="38"/>
        <v>0</v>
      </c>
      <c r="H154" s="134">
        <f t="shared" si="44"/>
        <v>13</v>
      </c>
      <c r="I154" s="167"/>
      <c r="J154" s="7">
        <v>0</v>
      </c>
      <c r="K154" s="8">
        <f t="shared" si="39"/>
        <v>0</v>
      </c>
      <c r="L154" s="134">
        <f t="shared" si="45"/>
        <v>6</v>
      </c>
      <c r="M154" s="274"/>
    </row>
    <row r="155" spans="1:13" s="70" customFormat="1" x14ac:dyDescent="0.2">
      <c r="A155" s="254"/>
      <c r="B155" s="258"/>
      <c r="C155" s="256"/>
      <c r="D155" s="3">
        <v>9</v>
      </c>
      <c r="E155" s="102" t="s">
        <v>300</v>
      </c>
      <c r="F155" s="1">
        <v>0</v>
      </c>
      <c r="G155" s="8">
        <f t="shared" si="38"/>
        <v>0</v>
      </c>
      <c r="H155" s="134">
        <f t="shared" si="44"/>
        <v>13</v>
      </c>
      <c r="I155" s="167"/>
      <c r="J155" s="7">
        <v>0</v>
      </c>
      <c r="K155" s="8">
        <f t="shared" si="39"/>
        <v>0</v>
      </c>
      <c r="L155" s="134">
        <f t="shared" si="45"/>
        <v>6</v>
      </c>
      <c r="M155" s="274"/>
    </row>
    <row r="156" spans="1:13" s="70" customFormat="1" x14ac:dyDescent="0.2">
      <c r="A156" s="254"/>
      <c r="B156" s="258"/>
      <c r="C156" s="256"/>
      <c r="D156" s="3">
        <v>10</v>
      </c>
      <c r="E156" s="102" t="s">
        <v>301</v>
      </c>
      <c r="F156" s="1">
        <v>1</v>
      </c>
      <c r="G156" s="8">
        <f t="shared" si="38"/>
        <v>4.4883303411131061E-4</v>
      </c>
      <c r="H156" s="134">
        <f t="shared" si="44"/>
        <v>14</v>
      </c>
      <c r="I156" s="167"/>
      <c r="J156" s="7">
        <v>0</v>
      </c>
      <c r="K156" s="8">
        <f t="shared" si="39"/>
        <v>0</v>
      </c>
      <c r="L156" s="134">
        <f t="shared" si="45"/>
        <v>6</v>
      </c>
      <c r="M156" s="274"/>
    </row>
    <row r="157" spans="1:13" s="70" customFormat="1" x14ac:dyDescent="0.2">
      <c r="A157" s="254"/>
      <c r="B157" s="258"/>
      <c r="C157" s="256"/>
      <c r="D157" s="3">
        <v>11</v>
      </c>
      <c r="E157" s="102" t="s">
        <v>302</v>
      </c>
      <c r="F157" s="1">
        <v>7</v>
      </c>
      <c r="G157" s="8">
        <f t="shared" si="38"/>
        <v>3.1418312387791743E-3</v>
      </c>
      <c r="H157" s="134">
        <f t="shared" si="44"/>
        <v>21</v>
      </c>
      <c r="I157" s="167"/>
      <c r="J157" s="7">
        <v>6</v>
      </c>
      <c r="K157" s="8">
        <f t="shared" si="39"/>
        <v>3.205128205128205E-3</v>
      </c>
      <c r="L157" s="134">
        <f t="shared" si="45"/>
        <v>12</v>
      </c>
      <c r="M157" s="274"/>
    </row>
    <row r="158" spans="1:13" s="70" customFormat="1" x14ac:dyDescent="0.2">
      <c r="A158" s="254"/>
      <c r="B158" s="258"/>
      <c r="C158" s="256"/>
      <c r="D158" s="3">
        <v>12</v>
      </c>
      <c r="E158" s="102" t="s">
        <v>303</v>
      </c>
      <c r="F158" s="1">
        <v>55</v>
      </c>
      <c r="G158" s="8">
        <f t="shared" si="38"/>
        <v>2.4685816876122084E-2</v>
      </c>
      <c r="H158" s="134">
        <f t="shared" si="44"/>
        <v>76</v>
      </c>
      <c r="I158" s="167"/>
      <c r="J158" s="7">
        <v>35</v>
      </c>
      <c r="K158" s="8">
        <f t="shared" si="39"/>
        <v>1.8696581196581196E-2</v>
      </c>
      <c r="L158" s="134">
        <f t="shared" si="45"/>
        <v>47</v>
      </c>
      <c r="M158" s="274"/>
    </row>
    <row r="159" spans="1:13" s="70" customFormat="1" x14ac:dyDescent="0.2">
      <c r="A159" s="254"/>
      <c r="B159" s="258"/>
      <c r="C159" s="256"/>
      <c r="D159" s="3">
        <v>13</v>
      </c>
      <c r="E159" s="102" t="s">
        <v>304</v>
      </c>
      <c r="F159" s="1">
        <v>83</v>
      </c>
      <c r="G159" s="8">
        <f t="shared" si="38"/>
        <v>3.7253141831238776E-2</v>
      </c>
      <c r="H159" s="134">
        <f t="shared" si="44"/>
        <v>159</v>
      </c>
      <c r="I159" s="167"/>
      <c r="J159" s="7">
        <v>54</v>
      </c>
      <c r="K159" s="8">
        <f t="shared" si="39"/>
        <v>2.8846153846153848E-2</v>
      </c>
      <c r="L159" s="134">
        <f t="shared" si="45"/>
        <v>101</v>
      </c>
      <c r="M159" s="274"/>
    </row>
    <row r="160" spans="1:13" s="70" customFormat="1" x14ac:dyDescent="0.2">
      <c r="A160" s="254"/>
      <c r="B160" s="258"/>
      <c r="C160" s="256"/>
      <c r="D160" s="3">
        <v>14</v>
      </c>
      <c r="E160" s="102" t="s">
        <v>305</v>
      </c>
      <c r="F160" s="1">
        <v>0</v>
      </c>
      <c r="G160" s="8">
        <f t="shared" si="38"/>
        <v>0</v>
      </c>
      <c r="H160" s="134">
        <f t="shared" si="44"/>
        <v>159</v>
      </c>
      <c r="I160" s="167"/>
      <c r="J160" s="7">
        <v>0</v>
      </c>
      <c r="K160" s="8">
        <f t="shared" si="39"/>
        <v>0</v>
      </c>
      <c r="L160" s="134">
        <f t="shared" si="45"/>
        <v>101</v>
      </c>
      <c r="M160" s="274"/>
    </row>
    <row r="161" spans="1:13" s="70" customFormat="1" x14ac:dyDescent="0.2">
      <c r="A161" s="254"/>
      <c r="B161" s="258"/>
      <c r="C161" s="256"/>
      <c r="D161" s="3">
        <v>15</v>
      </c>
      <c r="E161" s="102" t="s">
        <v>306</v>
      </c>
      <c r="F161" s="1">
        <v>0</v>
      </c>
      <c r="G161" s="8">
        <f t="shared" si="38"/>
        <v>0</v>
      </c>
      <c r="H161" s="134">
        <f t="shared" si="44"/>
        <v>159</v>
      </c>
      <c r="I161" s="167"/>
      <c r="J161" s="7">
        <v>0</v>
      </c>
      <c r="K161" s="8">
        <f t="shared" si="39"/>
        <v>0</v>
      </c>
      <c r="L161" s="134">
        <f t="shared" si="45"/>
        <v>101</v>
      </c>
      <c r="M161" s="274"/>
    </row>
    <row r="162" spans="1:13" s="70" customFormat="1" x14ac:dyDescent="0.2">
      <c r="A162" s="254"/>
      <c r="B162" s="258"/>
      <c r="C162" s="256"/>
      <c r="D162" s="3">
        <v>16</v>
      </c>
      <c r="E162" s="102" t="s">
        <v>307</v>
      </c>
      <c r="F162" s="1">
        <v>0</v>
      </c>
      <c r="G162" s="8">
        <f t="shared" si="38"/>
        <v>0</v>
      </c>
      <c r="H162" s="134">
        <f t="shared" si="44"/>
        <v>159</v>
      </c>
      <c r="I162" s="167"/>
      <c r="J162" s="7">
        <v>0</v>
      </c>
      <c r="K162" s="8">
        <f t="shared" si="39"/>
        <v>0</v>
      </c>
      <c r="L162" s="134">
        <f t="shared" si="45"/>
        <v>101</v>
      </c>
      <c r="M162" s="274"/>
    </row>
    <row r="163" spans="1:13" s="70" customFormat="1" x14ac:dyDescent="0.2">
      <c r="A163" s="254"/>
      <c r="B163" s="258"/>
      <c r="C163" s="256"/>
      <c r="D163" s="3">
        <v>17</v>
      </c>
      <c r="E163" s="102" t="s">
        <v>308</v>
      </c>
      <c r="F163" s="1">
        <v>0</v>
      </c>
      <c r="G163" s="8">
        <f t="shared" si="38"/>
        <v>0</v>
      </c>
      <c r="H163" s="134">
        <f t="shared" si="44"/>
        <v>159</v>
      </c>
      <c r="I163" s="167"/>
      <c r="J163" s="7">
        <v>0</v>
      </c>
      <c r="K163" s="8">
        <f t="shared" si="39"/>
        <v>0</v>
      </c>
      <c r="L163" s="134">
        <f t="shared" si="45"/>
        <v>101</v>
      </c>
      <c r="M163" s="274"/>
    </row>
    <row r="164" spans="1:13" s="70" customFormat="1" x14ac:dyDescent="0.2">
      <c r="A164" s="254"/>
      <c r="B164" s="258"/>
      <c r="C164" s="256"/>
      <c r="D164" s="3">
        <v>18</v>
      </c>
      <c r="E164" s="102" t="s">
        <v>87</v>
      </c>
      <c r="F164" s="1">
        <v>7</v>
      </c>
      <c r="G164" s="8">
        <f t="shared" si="38"/>
        <v>3.1418312387791743E-3</v>
      </c>
      <c r="H164" s="134">
        <f t="shared" si="44"/>
        <v>166</v>
      </c>
      <c r="I164" s="167"/>
      <c r="J164" s="7">
        <v>4</v>
      </c>
      <c r="K164" s="8">
        <f t="shared" si="39"/>
        <v>2.136752136752137E-3</v>
      </c>
      <c r="L164" s="134">
        <f t="shared" si="45"/>
        <v>105</v>
      </c>
      <c r="M164" s="274"/>
    </row>
    <row r="165" spans="1:13" s="70" customFormat="1" x14ac:dyDescent="0.2">
      <c r="A165" s="254"/>
      <c r="B165" s="258"/>
      <c r="C165" s="256"/>
      <c r="D165" s="3">
        <v>97</v>
      </c>
      <c r="E165" s="102" t="s">
        <v>43</v>
      </c>
      <c r="F165" s="1">
        <v>15</v>
      </c>
      <c r="G165" s="8">
        <f t="shared" si="38"/>
        <v>6.7324955116696587E-3</v>
      </c>
      <c r="H165" s="134">
        <f t="shared" si="44"/>
        <v>181</v>
      </c>
      <c r="I165" s="167"/>
      <c r="J165" s="7">
        <v>11</v>
      </c>
      <c r="K165" s="8">
        <f t="shared" si="39"/>
        <v>5.876068376068376E-3</v>
      </c>
      <c r="L165" s="134">
        <f t="shared" si="45"/>
        <v>116</v>
      </c>
      <c r="M165" s="274"/>
    </row>
    <row r="166" spans="1:13" s="70" customFormat="1" x14ac:dyDescent="0.2">
      <c r="A166" s="254"/>
      <c r="B166" s="258"/>
      <c r="C166" s="256"/>
      <c r="D166" s="3" t="s">
        <v>17</v>
      </c>
      <c r="E166" s="102" t="s">
        <v>309</v>
      </c>
      <c r="F166" s="1">
        <v>2</v>
      </c>
      <c r="G166" s="8">
        <f t="shared" si="38"/>
        <v>8.9766606822262122E-4</v>
      </c>
      <c r="H166" s="134">
        <f t="shared" si="44"/>
        <v>183</v>
      </c>
      <c r="I166" s="167"/>
      <c r="J166" s="7">
        <v>1</v>
      </c>
      <c r="K166" s="8">
        <f t="shared" si="39"/>
        <v>5.3418803418803424E-4</v>
      </c>
      <c r="L166" s="134">
        <f t="shared" si="45"/>
        <v>117</v>
      </c>
      <c r="M166" s="274"/>
    </row>
    <row r="167" spans="1:13" s="70" customFormat="1" x14ac:dyDescent="0.2">
      <c r="A167" s="254"/>
      <c r="B167" s="258"/>
      <c r="C167" s="256"/>
      <c r="D167" s="4" t="s">
        <v>24</v>
      </c>
      <c r="E167" s="103" t="s">
        <v>101</v>
      </c>
      <c r="F167" s="32">
        <v>2045</v>
      </c>
      <c r="G167" s="13">
        <f t="shared" si="38"/>
        <v>0.91786355475763015</v>
      </c>
      <c r="H167" s="135">
        <f t="shared" si="44"/>
        <v>2228</v>
      </c>
      <c r="I167" s="167"/>
      <c r="J167" s="12">
        <v>1755</v>
      </c>
      <c r="K167" s="13">
        <f t="shared" si="39"/>
        <v>0.9375</v>
      </c>
      <c r="L167" s="135">
        <f t="shared" si="45"/>
        <v>1872</v>
      </c>
      <c r="M167" s="274"/>
    </row>
    <row r="168" spans="1:13" s="70" customFormat="1" x14ac:dyDescent="0.2">
      <c r="A168" s="254"/>
      <c r="B168" s="258" t="s">
        <v>414</v>
      </c>
      <c r="C168" s="256" t="s">
        <v>401</v>
      </c>
      <c r="D168" s="3" t="s">
        <v>311</v>
      </c>
      <c r="E168" s="102" t="s">
        <v>312</v>
      </c>
      <c r="F168" s="1">
        <v>2213</v>
      </c>
      <c r="G168" s="8">
        <f t="shared" si="38"/>
        <v>0.99326750448833034</v>
      </c>
      <c r="H168" s="134">
        <f>F168</f>
        <v>2213</v>
      </c>
      <c r="I168" s="167"/>
      <c r="J168" s="7">
        <v>1861</v>
      </c>
      <c r="K168" s="8">
        <f t="shared" si="39"/>
        <v>0.99412393162393164</v>
      </c>
      <c r="L168" s="134">
        <f>J168</f>
        <v>1861</v>
      </c>
      <c r="M168" s="274"/>
    </row>
    <row r="169" spans="1:13" s="70" customFormat="1" x14ac:dyDescent="0.2">
      <c r="A169" s="254"/>
      <c r="B169" s="258"/>
      <c r="C169" s="256"/>
      <c r="D169" s="3" t="s">
        <v>288</v>
      </c>
      <c r="E169" s="102" t="s">
        <v>402</v>
      </c>
      <c r="F169" s="1">
        <v>15</v>
      </c>
      <c r="G169" s="8">
        <f t="shared" si="38"/>
        <v>6.7324955116696587E-3</v>
      </c>
      <c r="H169" s="134">
        <f>H168+F169</f>
        <v>2228</v>
      </c>
      <c r="I169" s="167"/>
      <c r="J169" s="7">
        <v>11</v>
      </c>
      <c r="K169" s="8">
        <f t="shared" si="39"/>
        <v>5.876068376068376E-3</v>
      </c>
      <c r="L169" s="134">
        <f>L168+J169</f>
        <v>1872</v>
      </c>
      <c r="M169" s="274"/>
    </row>
    <row r="170" spans="1:13" s="138" customFormat="1" ht="44.25" customHeight="1" x14ac:dyDescent="0.2">
      <c r="A170" s="254"/>
      <c r="B170" s="291" t="s">
        <v>1236</v>
      </c>
      <c r="C170" s="292" t="s">
        <v>1237</v>
      </c>
      <c r="D170" s="162">
        <v>1</v>
      </c>
      <c r="E170" s="162" t="s">
        <v>84</v>
      </c>
      <c r="F170" s="162">
        <v>1737</v>
      </c>
      <c r="G170" s="159">
        <f t="shared" si="38"/>
        <v>0.77962298025134646</v>
      </c>
      <c r="H170" s="152">
        <f>F170</f>
        <v>1737</v>
      </c>
      <c r="I170" s="167"/>
      <c r="J170" s="162">
        <v>1563</v>
      </c>
      <c r="K170" s="159">
        <f t="shared" si="39"/>
        <v>0.83493589743589747</v>
      </c>
      <c r="L170" s="152">
        <f>J170</f>
        <v>1563</v>
      </c>
      <c r="M170" s="249" t="s">
        <v>1519</v>
      </c>
    </row>
    <row r="171" spans="1:13" s="138" customFormat="1" ht="15" customHeight="1" x14ac:dyDescent="0.2">
      <c r="A171" s="254"/>
      <c r="B171" s="291"/>
      <c r="C171" s="292"/>
      <c r="D171" s="162">
        <v>2</v>
      </c>
      <c r="E171" s="162" t="s">
        <v>85</v>
      </c>
      <c r="F171" s="162">
        <v>378</v>
      </c>
      <c r="G171" s="159">
        <f t="shared" si="38"/>
        <v>0.16965888689407541</v>
      </c>
      <c r="H171" s="152">
        <f t="shared" ref="H171:H175" si="46">H170+F171</f>
        <v>2115</v>
      </c>
      <c r="I171" s="167"/>
      <c r="J171" s="162">
        <v>235</v>
      </c>
      <c r="K171" s="159">
        <f t="shared" si="39"/>
        <v>0.12553418803418803</v>
      </c>
      <c r="L171" s="152">
        <f t="shared" ref="L171:L175" si="47">L170+J171</f>
        <v>1798</v>
      </c>
      <c r="M171" s="249"/>
    </row>
    <row r="172" spans="1:13" s="138" customFormat="1" ht="15" customHeight="1" x14ac:dyDescent="0.2">
      <c r="A172" s="254"/>
      <c r="B172" s="291"/>
      <c r="C172" s="292"/>
      <c r="D172" s="162">
        <v>3</v>
      </c>
      <c r="E172" s="162" t="s">
        <v>86</v>
      </c>
      <c r="F172" s="162">
        <v>46</v>
      </c>
      <c r="G172" s="159">
        <f t="shared" si="38"/>
        <v>2.0646319569120289E-2</v>
      </c>
      <c r="H172" s="152">
        <f t="shared" si="46"/>
        <v>2161</v>
      </c>
      <c r="I172" s="167"/>
      <c r="J172" s="162">
        <v>30</v>
      </c>
      <c r="K172" s="159">
        <f t="shared" si="39"/>
        <v>1.6025641025641024E-2</v>
      </c>
      <c r="L172" s="152">
        <f t="shared" si="47"/>
        <v>1828</v>
      </c>
      <c r="M172" s="249"/>
    </row>
    <row r="173" spans="1:13" s="138" customFormat="1" ht="15" customHeight="1" x14ac:dyDescent="0.2">
      <c r="A173" s="254"/>
      <c r="B173" s="291"/>
      <c r="C173" s="292"/>
      <c r="D173" s="162">
        <v>4</v>
      </c>
      <c r="E173" s="162" t="s">
        <v>87</v>
      </c>
      <c r="F173" s="162">
        <v>34</v>
      </c>
      <c r="G173" s="159">
        <f t="shared" si="38"/>
        <v>1.526032315978456E-2</v>
      </c>
      <c r="H173" s="152">
        <f t="shared" si="46"/>
        <v>2195</v>
      </c>
      <c r="I173" s="167"/>
      <c r="J173" s="162">
        <v>20</v>
      </c>
      <c r="K173" s="159">
        <f t="shared" si="39"/>
        <v>1.0683760683760684E-2</v>
      </c>
      <c r="L173" s="152">
        <f t="shared" si="47"/>
        <v>1848</v>
      </c>
      <c r="M173" s="249"/>
    </row>
    <row r="174" spans="1:13" s="138" customFormat="1" ht="15" customHeight="1" x14ac:dyDescent="0.2">
      <c r="A174" s="254"/>
      <c r="B174" s="291"/>
      <c r="C174" s="292"/>
      <c r="D174" s="162">
        <v>5</v>
      </c>
      <c r="E174" s="162" t="s">
        <v>43</v>
      </c>
      <c r="F174" s="162">
        <v>6</v>
      </c>
      <c r="G174" s="159">
        <f t="shared" si="38"/>
        <v>2.6929982046678637E-3</v>
      </c>
      <c r="H174" s="152">
        <f t="shared" si="46"/>
        <v>2201</v>
      </c>
      <c r="I174" s="167"/>
      <c r="J174" s="162">
        <v>5</v>
      </c>
      <c r="K174" s="159">
        <f t="shared" si="39"/>
        <v>2.670940170940171E-3</v>
      </c>
      <c r="L174" s="152">
        <f t="shared" si="47"/>
        <v>1853</v>
      </c>
      <c r="M174" s="249"/>
    </row>
    <row r="175" spans="1:13" s="138" customFormat="1" ht="15" customHeight="1" x14ac:dyDescent="0.2">
      <c r="A175" s="254"/>
      <c r="B175" s="291"/>
      <c r="C175" s="292"/>
      <c r="D175" s="162" t="s">
        <v>17</v>
      </c>
      <c r="E175" s="162" t="s">
        <v>23</v>
      </c>
      <c r="F175" s="162">
        <v>21</v>
      </c>
      <c r="G175" s="159">
        <f t="shared" si="38"/>
        <v>9.4254937163375224E-3</v>
      </c>
      <c r="H175" s="152">
        <f t="shared" si="46"/>
        <v>2222</v>
      </c>
      <c r="I175" s="167"/>
      <c r="J175" s="162">
        <v>15</v>
      </c>
      <c r="K175" s="159">
        <f t="shared" si="39"/>
        <v>8.0128205128205121E-3</v>
      </c>
      <c r="L175" s="152">
        <f t="shared" si="47"/>
        <v>1868</v>
      </c>
      <c r="M175" s="249"/>
    </row>
    <row r="176" spans="1:13" s="138" customFormat="1" ht="15" customHeight="1" x14ac:dyDescent="0.2">
      <c r="A176" s="254"/>
      <c r="B176" s="291"/>
      <c r="C176" s="292"/>
      <c r="D176" s="162" t="s">
        <v>24</v>
      </c>
      <c r="E176" s="162" t="s">
        <v>101</v>
      </c>
      <c r="F176" s="162">
        <v>5</v>
      </c>
      <c r="G176" s="159">
        <f t="shared" ref="G176:G177" si="48">F176/2228</f>
        <v>2.244165170556553E-3</v>
      </c>
      <c r="H176" s="152">
        <f t="shared" ref="H176:H177" si="49">H175+F176</f>
        <v>2227</v>
      </c>
      <c r="I176" s="167"/>
      <c r="J176" s="162">
        <v>3</v>
      </c>
      <c r="K176" s="159">
        <f t="shared" ref="K176:K177" si="50">J176/1872</f>
        <v>1.6025641025641025E-3</v>
      </c>
      <c r="L176" s="152">
        <f t="shared" ref="L176:L177" si="51">L175+J176</f>
        <v>1871</v>
      </c>
      <c r="M176" s="249"/>
    </row>
    <row r="177" spans="1:13" s="138" customFormat="1" ht="15" customHeight="1" x14ac:dyDescent="0.2">
      <c r="A177" s="254"/>
      <c r="B177" s="291"/>
      <c r="C177" s="292"/>
      <c r="D177" s="162" t="s">
        <v>18</v>
      </c>
      <c r="E177" s="162" t="s">
        <v>6</v>
      </c>
      <c r="F177" s="162">
        <v>1</v>
      </c>
      <c r="G177" s="159">
        <f t="shared" si="48"/>
        <v>4.4883303411131061E-4</v>
      </c>
      <c r="H177" s="152">
        <f t="shared" si="49"/>
        <v>2228</v>
      </c>
      <c r="I177" s="167"/>
      <c r="J177" s="162">
        <v>1</v>
      </c>
      <c r="K177" s="159">
        <f t="shared" si="50"/>
        <v>5.3418803418803424E-4</v>
      </c>
      <c r="L177" s="152">
        <f t="shared" si="51"/>
        <v>1872</v>
      </c>
      <c r="M177" s="249"/>
    </row>
    <row r="178" spans="1:13" s="70" customFormat="1" x14ac:dyDescent="0.2">
      <c r="A178" s="254"/>
      <c r="B178" s="258" t="s">
        <v>415</v>
      </c>
      <c r="C178" s="256" t="s">
        <v>403</v>
      </c>
      <c r="D178" s="2">
        <v>1</v>
      </c>
      <c r="E178" s="101" t="s">
        <v>404</v>
      </c>
      <c r="F178" s="31">
        <v>16</v>
      </c>
      <c r="G178" s="10">
        <f t="shared" si="38"/>
        <v>7.1813285457809697E-3</v>
      </c>
      <c r="H178" s="133">
        <f>F178</f>
        <v>16</v>
      </c>
      <c r="I178" s="167"/>
      <c r="J178" s="9">
        <v>11</v>
      </c>
      <c r="K178" s="10">
        <f t="shared" si="39"/>
        <v>5.876068376068376E-3</v>
      </c>
      <c r="L178" s="133">
        <f>J178</f>
        <v>11</v>
      </c>
      <c r="M178" s="274"/>
    </row>
    <row r="179" spans="1:13" s="70" customFormat="1" x14ac:dyDescent="0.2">
      <c r="A179" s="254"/>
      <c r="B179" s="258"/>
      <c r="C179" s="256"/>
      <c r="D179" s="3">
        <v>2</v>
      </c>
      <c r="E179" s="102" t="s">
        <v>405</v>
      </c>
      <c r="F179" s="1">
        <v>30</v>
      </c>
      <c r="G179" s="8">
        <f t="shared" si="38"/>
        <v>1.3464991023339317E-2</v>
      </c>
      <c r="H179" s="134">
        <f>H178+F179</f>
        <v>46</v>
      </c>
      <c r="I179" s="167"/>
      <c r="J179" s="7">
        <v>20</v>
      </c>
      <c r="K179" s="8">
        <f t="shared" si="39"/>
        <v>1.0683760683760684E-2</v>
      </c>
      <c r="L179" s="134">
        <f>L178+J179</f>
        <v>31</v>
      </c>
      <c r="M179" s="274"/>
    </row>
    <row r="180" spans="1:13" s="70" customFormat="1" x14ac:dyDescent="0.2">
      <c r="A180" s="254"/>
      <c r="B180" s="258"/>
      <c r="C180" s="256"/>
      <c r="D180" s="3">
        <v>3</v>
      </c>
      <c r="E180" s="102" t="s">
        <v>406</v>
      </c>
      <c r="F180" s="1">
        <v>149</v>
      </c>
      <c r="G180" s="8">
        <f t="shared" si="38"/>
        <v>6.6876122082585282E-2</v>
      </c>
      <c r="H180" s="134">
        <f t="shared" ref="H180:H183" si="52">H179+F180</f>
        <v>195</v>
      </c>
      <c r="I180" s="167"/>
      <c r="J180" s="7">
        <v>116</v>
      </c>
      <c r="K180" s="8">
        <f t="shared" si="39"/>
        <v>6.1965811965811968E-2</v>
      </c>
      <c r="L180" s="134">
        <f t="shared" ref="L180:L183" si="53">L179+J180</f>
        <v>147</v>
      </c>
      <c r="M180" s="274"/>
    </row>
    <row r="181" spans="1:13" s="70" customFormat="1" x14ac:dyDescent="0.2">
      <c r="A181" s="254"/>
      <c r="B181" s="258"/>
      <c r="C181" s="256"/>
      <c r="D181" s="3">
        <v>4</v>
      </c>
      <c r="E181" s="102" t="s">
        <v>407</v>
      </c>
      <c r="F181" s="1">
        <v>1998</v>
      </c>
      <c r="G181" s="8">
        <f t="shared" si="38"/>
        <v>0.89676840215439857</v>
      </c>
      <c r="H181" s="134">
        <f t="shared" si="52"/>
        <v>2193</v>
      </c>
      <c r="I181" s="167"/>
      <c r="J181" s="7">
        <v>1698</v>
      </c>
      <c r="K181" s="8">
        <f t="shared" si="39"/>
        <v>0.90705128205128205</v>
      </c>
      <c r="L181" s="134">
        <f t="shared" si="53"/>
        <v>1845</v>
      </c>
      <c r="M181" s="274"/>
    </row>
    <row r="182" spans="1:13" s="70" customFormat="1" x14ac:dyDescent="0.2">
      <c r="A182" s="254"/>
      <c r="B182" s="258"/>
      <c r="C182" s="256"/>
      <c r="D182" s="3" t="s">
        <v>17</v>
      </c>
      <c r="E182" s="102" t="s">
        <v>309</v>
      </c>
      <c r="F182" s="1">
        <v>15</v>
      </c>
      <c r="G182" s="8">
        <f t="shared" si="38"/>
        <v>6.7324955116696587E-3</v>
      </c>
      <c r="H182" s="134">
        <f t="shared" si="52"/>
        <v>2208</v>
      </c>
      <c r="I182" s="167"/>
      <c r="J182" s="7">
        <v>12</v>
      </c>
      <c r="K182" s="8">
        <f t="shared" si="39"/>
        <v>6.41025641025641E-3</v>
      </c>
      <c r="L182" s="134">
        <f t="shared" si="53"/>
        <v>1857</v>
      </c>
      <c r="M182" s="274"/>
    </row>
    <row r="183" spans="1:13" s="70" customFormat="1" ht="16" thickBot="1" x14ac:dyDescent="0.25">
      <c r="A183" s="255"/>
      <c r="B183" s="259"/>
      <c r="C183" s="257"/>
      <c r="D183" s="108" t="s">
        <v>24</v>
      </c>
      <c r="E183" s="156" t="s">
        <v>101</v>
      </c>
      <c r="F183" s="85">
        <v>20</v>
      </c>
      <c r="G183" s="87">
        <f t="shared" si="38"/>
        <v>8.9766606822262122E-3</v>
      </c>
      <c r="H183" s="134">
        <f t="shared" si="52"/>
        <v>2228</v>
      </c>
      <c r="I183" s="174"/>
      <c r="J183" s="91">
        <v>15</v>
      </c>
      <c r="K183" s="87">
        <f t="shared" si="39"/>
        <v>8.0128205128205121E-3</v>
      </c>
      <c r="L183" s="86">
        <f t="shared" si="53"/>
        <v>1872</v>
      </c>
      <c r="M183" s="333"/>
    </row>
    <row r="184" spans="1:13" s="70" customFormat="1" x14ac:dyDescent="0.2">
      <c r="A184" s="253" t="s">
        <v>507</v>
      </c>
      <c r="B184" s="284" t="s">
        <v>452</v>
      </c>
      <c r="C184" s="283" t="s">
        <v>418</v>
      </c>
      <c r="D184" s="79">
        <v>0</v>
      </c>
      <c r="E184" s="111" t="s">
        <v>340</v>
      </c>
      <c r="F184" s="113">
        <v>1292</v>
      </c>
      <c r="G184" s="82">
        <f t="shared" si="38"/>
        <v>0.57989228007181326</v>
      </c>
      <c r="H184" s="83">
        <f>F184</f>
        <v>1292</v>
      </c>
      <c r="I184" s="170"/>
      <c r="J184" s="79">
        <v>1076</v>
      </c>
      <c r="K184" s="82">
        <f t="shared" si="39"/>
        <v>0.57478632478632474</v>
      </c>
      <c r="L184" s="83">
        <f>J184</f>
        <v>1076</v>
      </c>
      <c r="M184" s="336" t="s">
        <v>502</v>
      </c>
    </row>
    <row r="185" spans="1:13" s="70" customFormat="1" x14ac:dyDescent="0.2">
      <c r="A185" s="254"/>
      <c r="B185" s="258"/>
      <c r="C185" s="256"/>
      <c r="D185" s="1">
        <v>1</v>
      </c>
      <c r="E185" s="71" t="s">
        <v>341</v>
      </c>
      <c r="F185" s="114">
        <v>912</v>
      </c>
      <c r="G185" s="8">
        <f t="shared" si="38"/>
        <v>0.40933572710951527</v>
      </c>
      <c r="H185" s="134">
        <f>H184+F185</f>
        <v>2204</v>
      </c>
      <c r="I185" s="167"/>
      <c r="J185" s="7">
        <v>778</v>
      </c>
      <c r="K185" s="8">
        <f t="shared" si="39"/>
        <v>0.41559829059829062</v>
      </c>
      <c r="L185" s="134">
        <f>L184+J185</f>
        <v>1854</v>
      </c>
      <c r="M185" s="337"/>
    </row>
    <row r="186" spans="1:13" s="70" customFormat="1" x14ac:dyDescent="0.2">
      <c r="A186" s="254"/>
      <c r="B186" s="258"/>
      <c r="C186" s="256"/>
      <c r="D186" s="32" t="s">
        <v>17</v>
      </c>
      <c r="E186" s="72" t="s">
        <v>309</v>
      </c>
      <c r="F186" s="115">
        <v>24</v>
      </c>
      <c r="G186" s="13">
        <f t="shared" ref="G186:G249" si="54">F186/2228</f>
        <v>1.0771992818671455E-2</v>
      </c>
      <c r="H186" s="135">
        <f t="shared" ref="H186" si="55">H185+F186</f>
        <v>2228</v>
      </c>
      <c r="I186" s="167"/>
      <c r="J186" s="12">
        <v>18</v>
      </c>
      <c r="K186" s="13">
        <f t="shared" ref="K186:K249" si="56">J186/1872</f>
        <v>9.6153846153846159E-3</v>
      </c>
      <c r="L186" s="135">
        <f t="shared" ref="L186" si="57">L185+J186</f>
        <v>1872</v>
      </c>
      <c r="M186" s="338"/>
    </row>
    <row r="187" spans="1:13" s="70" customFormat="1" x14ac:dyDescent="0.2">
      <c r="A187" s="254"/>
      <c r="B187" s="261" t="s">
        <v>453</v>
      </c>
      <c r="C187" s="260" t="s">
        <v>419</v>
      </c>
      <c r="D187" s="1">
        <v>0</v>
      </c>
      <c r="E187" s="71" t="s">
        <v>420</v>
      </c>
      <c r="F187" s="1">
        <v>67</v>
      </c>
      <c r="G187" s="8">
        <f t="shared" si="54"/>
        <v>3.0071813285457809E-2</v>
      </c>
      <c r="H187" s="134">
        <f>F187</f>
        <v>67</v>
      </c>
      <c r="I187" s="167"/>
      <c r="J187" s="7">
        <v>59</v>
      </c>
      <c r="K187" s="8">
        <f t="shared" si="56"/>
        <v>3.1517094017094016E-2</v>
      </c>
      <c r="L187" s="134">
        <f>J187</f>
        <v>59</v>
      </c>
      <c r="M187" s="337" t="s">
        <v>501</v>
      </c>
    </row>
    <row r="188" spans="1:13" s="70" customFormat="1" x14ac:dyDescent="0.2">
      <c r="A188" s="254"/>
      <c r="B188" s="258"/>
      <c r="C188" s="256"/>
      <c r="D188" s="1">
        <v>1</v>
      </c>
      <c r="E188" s="71" t="s">
        <v>421</v>
      </c>
      <c r="F188" s="1">
        <v>382</v>
      </c>
      <c r="G188" s="8">
        <f t="shared" si="54"/>
        <v>0.17145421903052063</v>
      </c>
      <c r="H188" s="134">
        <f>H187+F188</f>
        <v>449</v>
      </c>
      <c r="I188" s="167"/>
      <c r="J188" s="7">
        <v>327</v>
      </c>
      <c r="K188" s="8">
        <f t="shared" si="56"/>
        <v>0.17467948717948717</v>
      </c>
      <c r="L188" s="134">
        <f>L187+J188</f>
        <v>386</v>
      </c>
      <c r="M188" s="337"/>
    </row>
    <row r="189" spans="1:13" s="70" customFormat="1" x14ac:dyDescent="0.2">
      <c r="A189" s="254"/>
      <c r="B189" s="258"/>
      <c r="C189" s="256"/>
      <c r="D189" s="1" t="s">
        <v>17</v>
      </c>
      <c r="E189" s="71" t="s">
        <v>309</v>
      </c>
      <c r="F189" s="1">
        <v>3</v>
      </c>
      <c r="G189" s="8">
        <f t="shared" si="54"/>
        <v>1.3464991023339318E-3</v>
      </c>
      <c r="H189" s="134">
        <f t="shared" ref="H189:H190" si="58">H188+F189</f>
        <v>452</v>
      </c>
      <c r="I189" s="167"/>
      <c r="J189" s="7">
        <v>3</v>
      </c>
      <c r="K189" s="8">
        <f t="shared" si="56"/>
        <v>1.6025641025641025E-3</v>
      </c>
      <c r="L189" s="134">
        <f t="shared" ref="L189:L190" si="59">L188+J189</f>
        <v>389</v>
      </c>
      <c r="M189" s="337"/>
    </row>
    <row r="190" spans="1:13" s="70" customFormat="1" x14ac:dyDescent="0.2">
      <c r="A190" s="254"/>
      <c r="B190" s="258"/>
      <c r="C190" s="256"/>
      <c r="D190" s="1" t="s">
        <v>24</v>
      </c>
      <c r="E190" s="71" t="s">
        <v>101</v>
      </c>
      <c r="F190" s="1">
        <v>1776</v>
      </c>
      <c r="G190" s="8">
        <f t="shared" si="54"/>
        <v>0.79712746858168759</v>
      </c>
      <c r="H190" s="134">
        <f t="shared" si="58"/>
        <v>2228</v>
      </c>
      <c r="I190" s="167"/>
      <c r="J190" s="7">
        <v>1483</v>
      </c>
      <c r="K190" s="8">
        <f t="shared" si="56"/>
        <v>0.79220085470085466</v>
      </c>
      <c r="L190" s="134">
        <f t="shared" si="59"/>
        <v>1872</v>
      </c>
      <c r="M190" s="337"/>
    </row>
    <row r="191" spans="1:13" s="70" customFormat="1" x14ac:dyDescent="0.2">
      <c r="A191" s="254"/>
      <c r="B191" s="258" t="s">
        <v>454</v>
      </c>
      <c r="C191" s="256" t="s">
        <v>422</v>
      </c>
      <c r="D191" s="31">
        <v>0</v>
      </c>
      <c r="E191" s="67" t="s">
        <v>340</v>
      </c>
      <c r="F191" s="31">
        <v>550</v>
      </c>
      <c r="G191" s="10">
        <f t="shared" si="54"/>
        <v>0.24685816876122083</v>
      </c>
      <c r="H191" s="133">
        <f>F191</f>
        <v>550</v>
      </c>
      <c r="I191" s="167"/>
      <c r="J191" s="9">
        <v>460</v>
      </c>
      <c r="K191" s="10">
        <f t="shared" si="56"/>
        <v>0.24572649572649571</v>
      </c>
      <c r="L191" s="133">
        <f>J191</f>
        <v>460</v>
      </c>
      <c r="M191" s="339"/>
    </row>
    <row r="192" spans="1:13" s="70" customFormat="1" x14ac:dyDescent="0.2">
      <c r="A192" s="254"/>
      <c r="B192" s="258"/>
      <c r="C192" s="256"/>
      <c r="D192" s="1">
        <v>1</v>
      </c>
      <c r="E192" s="71" t="s">
        <v>341</v>
      </c>
      <c r="F192" s="1">
        <v>1662</v>
      </c>
      <c r="G192" s="8">
        <f t="shared" si="54"/>
        <v>0.74596050269299818</v>
      </c>
      <c r="H192" s="134">
        <f>H191+F192</f>
        <v>2212</v>
      </c>
      <c r="I192" s="167"/>
      <c r="J192" s="7">
        <v>1398</v>
      </c>
      <c r="K192" s="8">
        <f t="shared" si="56"/>
        <v>0.74679487179487181</v>
      </c>
      <c r="L192" s="134">
        <f>L191+J192</f>
        <v>1858</v>
      </c>
      <c r="M192" s="340"/>
    </row>
    <row r="193" spans="1:13" s="70" customFormat="1" x14ac:dyDescent="0.2">
      <c r="A193" s="254"/>
      <c r="B193" s="258"/>
      <c r="C193" s="256"/>
      <c r="D193" s="1" t="s">
        <v>17</v>
      </c>
      <c r="E193" s="71" t="s">
        <v>309</v>
      </c>
      <c r="F193" s="1">
        <v>15</v>
      </c>
      <c r="G193" s="8">
        <f t="shared" si="54"/>
        <v>6.7324955116696587E-3</v>
      </c>
      <c r="H193" s="134">
        <f t="shared" ref="H193:H194" si="60">H192+F193</f>
        <v>2227</v>
      </c>
      <c r="I193" s="167"/>
      <c r="J193" s="7">
        <v>13</v>
      </c>
      <c r="K193" s="8">
        <f t="shared" si="56"/>
        <v>6.9444444444444441E-3</v>
      </c>
      <c r="L193" s="134">
        <f t="shared" ref="L193:L194" si="61">L192+J193</f>
        <v>1871</v>
      </c>
      <c r="M193" s="340"/>
    </row>
    <row r="194" spans="1:13" s="70" customFormat="1" x14ac:dyDescent="0.2">
      <c r="A194" s="254"/>
      <c r="B194" s="258"/>
      <c r="C194" s="256"/>
      <c r="D194" s="32" t="s">
        <v>18</v>
      </c>
      <c r="E194" s="72" t="s">
        <v>6</v>
      </c>
      <c r="F194" s="32">
        <v>1</v>
      </c>
      <c r="G194" s="13">
        <f t="shared" si="54"/>
        <v>4.4883303411131061E-4</v>
      </c>
      <c r="H194" s="135">
        <f t="shared" si="60"/>
        <v>2228</v>
      </c>
      <c r="I194" s="167"/>
      <c r="J194" s="12">
        <v>1</v>
      </c>
      <c r="K194" s="13">
        <f t="shared" si="56"/>
        <v>5.3418803418803424E-4</v>
      </c>
      <c r="L194" s="135">
        <f t="shared" si="61"/>
        <v>1872</v>
      </c>
      <c r="M194" s="341"/>
    </row>
    <row r="195" spans="1:13" s="70" customFormat="1" x14ac:dyDescent="0.2">
      <c r="A195" s="254"/>
      <c r="B195" s="258" t="s">
        <v>455</v>
      </c>
      <c r="C195" s="258" t="s">
        <v>423</v>
      </c>
      <c r="D195" s="31">
        <v>0</v>
      </c>
      <c r="E195" s="67" t="s">
        <v>420</v>
      </c>
      <c r="F195" s="31">
        <v>126</v>
      </c>
      <c r="G195" s="10">
        <f t="shared" si="54"/>
        <v>5.6552962298025138E-2</v>
      </c>
      <c r="H195" s="133">
        <f>F195</f>
        <v>126</v>
      </c>
      <c r="I195" s="167"/>
      <c r="J195" s="9">
        <v>111</v>
      </c>
      <c r="K195" s="10">
        <f t="shared" si="56"/>
        <v>5.9294871794871792E-2</v>
      </c>
      <c r="L195" s="133">
        <f>J195</f>
        <v>111</v>
      </c>
      <c r="M195" s="342" t="s">
        <v>501</v>
      </c>
    </row>
    <row r="196" spans="1:13" s="70" customFormat="1" x14ac:dyDescent="0.2">
      <c r="A196" s="254"/>
      <c r="B196" s="258"/>
      <c r="C196" s="258"/>
      <c r="D196" s="1">
        <v>1</v>
      </c>
      <c r="E196" s="71" t="s">
        <v>421</v>
      </c>
      <c r="F196" s="1">
        <v>611</v>
      </c>
      <c r="G196" s="8">
        <f t="shared" si="54"/>
        <v>0.27423698384201078</v>
      </c>
      <c r="H196" s="134">
        <f>H195+F196</f>
        <v>737</v>
      </c>
      <c r="I196" s="167"/>
      <c r="J196" s="7">
        <v>523</v>
      </c>
      <c r="K196" s="8">
        <f t="shared" si="56"/>
        <v>0.27938034188034189</v>
      </c>
      <c r="L196" s="134">
        <f>L195+J196</f>
        <v>634</v>
      </c>
      <c r="M196" s="337"/>
    </row>
    <row r="197" spans="1:13" s="70" customFormat="1" x14ac:dyDescent="0.2">
      <c r="A197" s="254"/>
      <c r="B197" s="258"/>
      <c r="C197" s="258"/>
      <c r="D197" s="1" t="s">
        <v>17</v>
      </c>
      <c r="E197" s="71" t="s">
        <v>309</v>
      </c>
      <c r="F197" s="1">
        <v>10</v>
      </c>
      <c r="G197" s="8">
        <f t="shared" si="54"/>
        <v>4.4883303411131061E-3</v>
      </c>
      <c r="H197" s="134">
        <f t="shared" ref="H197:H198" si="62">H196+F197</f>
        <v>747</v>
      </c>
      <c r="I197" s="167"/>
      <c r="J197" s="7">
        <v>10</v>
      </c>
      <c r="K197" s="8">
        <f t="shared" si="56"/>
        <v>5.341880341880342E-3</v>
      </c>
      <c r="L197" s="134">
        <f t="shared" ref="L197:L198" si="63">L196+J197</f>
        <v>644</v>
      </c>
      <c r="M197" s="337"/>
    </row>
    <row r="198" spans="1:13" s="70" customFormat="1" x14ac:dyDescent="0.2">
      <c r="A198" s="254"/>
      <c r="B198" s="258"/>
      <c r="C198" s="258"/>
      <c r="D198" s="32" t="s">
        <v>24</v>
      </c>
      <c r="E198" s="72" t="s">
        <v>101</v>
      </c>
      <c r="F198" s="32">
        <v>1481</v>
      </c>
      <c r="G198" s="13">
        <f t="shared" si="54"/>
        <v>0.66472172351885095</v>
      </c>
      <c r="H198" s="135">
        <f t="shared" si="62"/>
        <v>2228</v>
      </c>
      <c r="I198" s="167"/>
      <c r="J198" s="12">
        <v>1228</v>
      </c>
      <c r="K198" s="13">
        <f t="shared" si="56"/>
        <v>0.65598290598290598</v>
      </c>
      <c r="L198" s="135">
        <f t="shared" si="63"/>
        <v>1872</v>
      </c>
      <c r="M198" s="338"/>
    </row>
    <row r="199" spans="1:13" s="70" customFormat="1" x14ac:dyDescent="0.2">
      <c r="A199" s="254"/>
      <c r="B199" s="261" t="s">
        <v>456</v>
      </c>
      <c r="C199" s="260" t="s">
        <v>424</v>
      </c>
      <c r="D199" s="1">
        <v>0</v>
      </c>
      <c r="E199" s="71" t="s">
        <v>340</v>
      </c>
      <c r="F199" s="1">
        <v>1404</v>
      </c>
      <c r="G199" s="8">
        <f t="shared" si="54"/>
        <v>0.63016157989228005</v>
      </c>
      <c r="H199" s="134">
        <f>F199</f>
        <v>1404</v>
      </c>
      <c r="I199" s="167"/>
      <c r="J199" s="7">
        <v>1170</v>
      </c>
      <c r="K199" s="8">
        <f t="shared" si="56"/>
        <v>0.625</v>
      </c>
      <c r="L199" s="134">
        <f>J199</f>
        <v>1170</v>
      </c>
      <c r="M199" s="337" t="s">
        <v>503</v>
      </c>
    </row>
    <row r="200" spans="1:13" s="70" customFormat="1" x14ac:dyDescent="0.2">
      <c r="A200" s="254"/>
      <c r="B200" s="258"/>
      <c r="C200" s="256"/>
      <c r="D200" s="1">
        <v>1</v>
      </c>
      <c r="E200" s="71" t="s">
        <v>341</v>
      </c>
      <c r="F200" s="1">
        <v>691</v>
      </c>
      <c r="G200" s="8">
        <f t="shared" si="54"/>
        <v>0.3101436265709156</v>
      </c>
      <c r="H200" s="134">
        <f>H199+F200</f>
        <v>2095</v>
      </c>
      <c r="I200" s="167"/>
      <c r="J200" s="7">
        <v>592</v>
      </c>
      <c r="K200" s="8">
        <f t="shared" si="56"/>
        <v>0.31623931623931623</v>
      </c>
      <c r="L200" s="134">
        <f>L199+J200</f>
        <v>1762</v>
      </c>
      <c r="M200" s="337"/>
    </row>
    <row r="201" spans="1:13" s="70" customFormat="1" x14ac:dyDescent="0.2">
      <c r="A201" s="254"/>
      <c r="B201" s="258"/>
      <c r="C201" s="256"/>
      <c r="D201" s="1" t="s">
        <v>17</v>
      </c>
      <c r="E201" s="71" t="s">
        <v>309</v>
      </c>
      <c r="F201" s="1">
        <v>132</v>
      </c>
      <c r="G201" s="8">
        <f t="shared" si="54"/>
        <v>5.9245960502692999E-2</v>
      </c>
      <c r="H201" s="134">
        <f t="shared" ref="H201:H202" si="64">H200+F201</f>
        <v>2227</v>
      </c>
      <c r="I201" s="167"/>
      <c r="J201" s="7">
        <v>110</v>
      </c>
      <c r="K201" s="8">
        <f t="shared" si="56"/>
        <v>5.876068376068376E-2</v>
      </c>
      <c r="L201" s="134">
        <f t="shared" ref="L201:L202" si="65">L200+J201</f>
        <v>1872</v>
      </c>
      <c r="M201" s="337"/>
    </row>
    <row r="202" spans="1:13" s="70" customFormat="1" x14ac:dyDescent="0.2">
      <c r="A202" s="254"/>
      <c r="B202" s="258"/>
      <c r="C202" s="256"/>
      <c r="D202" s="1" t="s">
        <v>18</v>
      </c>
      <c r="E202" s="71" t="s">
        <v>6</v>
      </c>
      <c r="F202" s="1">
        <v>1</v>
      </c>
      <c r="G202" s="8">
        <f t="shared" si="54"/>
        <v>4.4883303411131061E-4</v>
      </c>
      <c r="H202" s="134">
        <f t="shared" si="64"/>
        <v>2228</v>
      </c>
      <c r="I202" s="167"/>
      <c r="J202" s="7">
        <v>0</v>
      </c>
      <c r="K202" s="8">
        <f t="shared" si="56"/>
        <v>0</v>
      </c>
      <c r="L202" s="134">
        <f t="shared" si="65"/>
        <v>1872</v>
      </c>
      <c r="M202" s="337"/>
    </row>
    <row r="203" spans="1:13" s="70" customFormat="1" x14ac:dyDescent="0.2">
      <c r="A203" s="254"/>
      <c r="B203" s="258" t="s">
        <v>457</v>
      </c>
      <c r="C203" s="256" t="s">
        <v>425</v>
      </c>
      <c r="D203" s="31">
        <v>0</v>
      </c>
      <c r="E203" s="67" t="s">
        <v>420</v>
      </c>
      <c r="F203" s="31">
        <v>6</v>
      </c>
      <c r="G203" s="10">
        <f t="shared" si="54"/>
        <v>2.6929982046678637E-3</v>
      </c>
      <c r="H203" s="133">
        <f>F203</f>
        <v>6</v>
      </c>
      <c r="I203" s="167"/>
      <c r="J203" s="9">
        <v>6</v>
      </c>
      <c r="K203" s="10">
        <f t="shared" si="56"/>
        <v>3.205128205128205E-3</v>
      </c>
      <c r="L203" s="133">
        <f>J203</f>
        <v>6</v>
      </c>
      <c r="M203" s="342" t="s">
        <v>501</v>
      </c>
    </row>
    <row r="204" spans="1:13" s="70" customFormat="1" x14ac:dyDescent="0.2">
      <c r="A204" s="254"/>
      <c r="B204" s="258"/>
      <c r="C204" s="256"/>
      <c r="D204" s="1">
        <v>1</v>
      </c>
      <c r="E204" s="71" t="s">
        <v>421</v>
      </c>
      <c r="F204" s="1">
        <v>313</v>
      </c>
      <c r="G204" s="8">
        <f t="shared" si="54"/>
        <v>0.14048473967684022</v>
      </c>
      <c r="H204" s="134">
        <f>H203+F204</f>
        <v>319</v>
      </c>
      <c r="I204" s="167"/>
      <c r="J204" s="7">
        <v>265</v>
      </c>
      <c r="K204" s="8">
        <f t="shared" si="56"/>
        <v>0.14155982905982906</v>
      </c>
      <c r="L204" s="134">
        <f>L203+J204</f>
        <v>271</v>
      </c>
      <c r="M204" s="337"/>
    </row>
    <row r="205" spans="1:13" s="70" customFormat="1" x14ac:dyDescent="0.2">
      <c r="A205" s="254"/>
      <c r="B205" s="258"/>
      <c r="C205" s="256"/>
      <c r="D205" s="32" t="s">
        <v>24</v>
      </c>
      <c r="E205" s="109" t="s">
        <v>101</v>
      </c>
      <c r="F205" s="32">
        <v>1909</v>
      </c>
      <c r="G205" s="13">
        <f t="shared" si="54"/>
        <v>0.85682226211849188</v>
      </c>
      <c r="H205" s="135">
        <f t="shared" ref="H205" si="66">H204+F205</f>
        <v>2228</v>
      </c>
      <c r="I205" s="167"/>
      <c r="J205" s="12">
        <v>1601</v>
      </c>
      <c r="K205" s="13">
        <f t="shared" si="56"/>
        <v>0.85523504273504269</v>
      </c>
      <c r="L205" s="135">
        <f t="shared" ref="L205" si="67">L204+J205</f>
        <v>1872</v>
      </c>
      <c r="M205" s="338"/>
    </row>
    <row r="206" spans="1:13" s="70" customFormat="1" x14ac:dyDescent="0.2">
      <c r="A206" s="254"/>
      <c r="B206" s="261" t="s">
        <v>458</v>
      </c>
      <c r="C206" s="260" t="s">
        <v>492</v>
      </c>
      <c r="D206" s="1">
        <v>0</v>
      </c>
      <c r="E206" s="71" t="s">
        <v>340</v>
      </c>
      <c r="F206" s="1">
        <v>659</v>
      </c>
      <c r="G206" s="8">
        <f t="shared" si="54"/>
        <v>0.29578096947935367</v>
      </c>
      <c r="H206" s="134">
        <f>F206</f>
        <v>659</v>
      </c>
      <c r="I206" s="167"/>
      <c r="J206" s="7">
        <v>545</v>
      </c>
      <c r="K206" s="8">
        <f t="shared" si="56"/>
        <v>0.29113247863247865</v>
      </c>
      <c r="L206" s="134">
        <f>J206</f>
        <v>545</v>
      </c>
      <c r="M206" s="340"/>
    </row>
    <row r="207" spans="1:13" s="70" customFormat="1" x14ac:dyDescent="0.2">
      <c r="A207" s="254"/>
      <c r="B207" s="258"/>
      <c r="C207" s="256"/>
      <c r="D207" s="1">
        <v>1</v>
      </c>
      <c r="E207" s="71" t="s">
        <v>341</v>
      </c>
      <c r="F207" s="1">
        <v>1538</v>
      </c>
      <c r="G207" s="8">
        <f t="shared" si="54"/>
        <v>0.69030520646319571</v>
      </c>
      <c r="H207" s="134">
        <f>H206+F207</f>
        <v>2197</v>
      </c>
      <c r="I207" s="167"/>
      <c r="J207" s="7">
        <v>1297</v>
      </c>
      <c r="K207" s="8">
        <f t="shared" si="56"/>
        <v>0.69284188034188032</v>
      </c>
      <c r="L207" s="134">
        <f>L206+J207</f>
        <v>1842</v>
      </c>
      <c r="M207" s="340"/>
    </row>
    <row r="208" spans="1:13" s="70" customFormat="1" x14ac:dyDescent="0.2">
      <c r="A208" s="254"/>
      <c r="B208" s="258"/>
      <c r="C208" s="256"/>
      <c r="D208" s="1" t="s">
        <v>17</v>
      </c>
      <c r="E208" s="71" t="s">
        <v>309</v>
      </c>
      <c r="F208" s="1">
        <v>31</v>
      </c>
      <c r="G208" s="8">
        <f t="shared" si="54"/>
        <v>1.3913824057450628E-2</v>
      </c>
      <c r="H208" s="134">
        <f t="shared" ref="H208" si="68">H207+F208</f>
        <v>2228</v>
      </c>
      <c r="I208" s="167"/>
      <c r="J208" s="7">
        <v>30</v>
      </c>
      <c r="K208" s="8">
        <f t="shared" si="56"/>
        <v>1.6025641025641024E-2</v>
      </c>
      <c r="L208" s="134">
        <f t="shared" ref="L208" si="69">L207+J208</f>
        <v>1872</v>
      </c>
      <c r="M208" s="340"/>
    </row>
    <row r="209" spans="1:13" s="70" customFormat="1" ht="15" customHeight="1" x14ac:dyDescent="0.2">
      <c r="A209" s="254"/>
      <c r="B209" s="258" t="s">
        <v>459</v>
      </c>
      <c r="C209" s="256" t="s">
        <v>450</v>
      </c>
      <c r="D209" s="31">
        <v>0</v>
      </c>
      <c r="E209" s="67" t="s">
        <v>420</v>
      </c>
      <c r="F209" s="31">
        <v>157</v>
      </c>
      <c r="G209" s="10">
        <f t="shared" si="54"/>
        <v>7.0466786355475763E-2</v>
      </c>
      <c r="H209" s="133">
        <f>F209</f>
        <v>157</v>
      </c>
      <c r="I209" s="167"/>
      <c r="J209" s="9">
        <v>130</v>
      </c>
      <c r="K209" s="10">
        <f t="shared" si="56"/>
        <v>6.9444444444444448E-2</v>
      </c>
      <c r="L209" s="133">
        <f>J209</f>
        <v>130</v>
      </c>
      <c r="M209" s="342" t="s">
        <v>501</v>
      </c>
    </row>
    <row r="210" spans="1:13" s="70" customFormat="1" x14ac:dyDescent="0.2">
      <c r="A210" s="254"/>
      <c r="B210" s="258"/>
      <c r="C210" s="256"/>
      <c r="D210" s="1">
        <v>1</v>
      </c>
      <c r="E210" s="71" t="s">
        <v>421</v>
      </c>
      <c r="F210" s="1">
        <v>537</v>
      </c>
      <c r="G210" s="8">
        <f t="shared" si="54"/>
        <v>0.24102333931777378</v>
      </c>
      <c r="H210" s="134">
        <f>H209+F210</f>
        <v>694</v>
      </c>
      <c r="I210" s="167"/>
      <c r="J210" s="7">
        <v>462</v>
      </c>
      <c r="K210" s="8">
        <f t="shared" si="56"/>
        <v>0.24679487179487181</v>
      </c>
      <c r="L210" s="134">
        <f>L209+J210</f>
        <v>592</v>
      </c>
      <c r="M210" s="337"/>
    </row>
    <row r="211" spans="1:13" s="70" customFormat="1" x14ac:dyDescent="0.2">
      <c r="A211" s="254"/>
      <c r="B211" s="258"/>
      <c r="C211" s="256"/>
      <c r="D211" s="1" t="s">
        <v>17</v>
      </c>
      <c r="E211" s="71" t="s">
        <v>309</v>
      </c>
      <c r="F211" s="1">
        <v>20</v>
      </c>
      <c r="G211" s="8">
        <f t="shared" si="54"/>
        <v>8.9766606822262122E-3</v>
      </c>
      <c r="H211" s="134">
        <f t="shared" ref="H211:H212" si="70">H210+F211</f>
        <v>714</v>
      </c>
      <c r="I211" s="167"/>
      <c r="J211" s="7">
        <v>18</v>
      </c>
      <c r="K211" s="8">
        <f t="shared" si="56"/>
        <v>9.6153846153846159E-3</v>
      </c>
      <c r="L211" s="134">
        <f t="shared" ref="L211:L212" si="71">L210+J211</f>
        <v>610</v>
      </c>
      <c r="M211" s="337"/>
    </row>
    <row r="212" spans="1:13" s="70" customFormat="1" x14ac:dyDescent="0.2">
      <c r="A212" s="254"/>
      <c r="B212" s="258"/>
      <c r="C212" s="256"/>
      <c r="D212" s="32" t="s">
        <v>24</v>
      </c>
      <c r="E212" s="72" t="s">
        <v>101</v>
      </c>
      <c r="F212" s="32">
        <v>1514</v>
      </c>
      <c r="G212" s="13">
        <f t="shared" si="54"/>
        <v>0.67953321364452424</v>
      </c>
      <c r="H212" s="135">
        <f t="shared" si="70"/>
        <v>2228</v>
      </c>
      <c r="I212" s="167"/>
      <c r="J212" s="12">
        <v>1262</v>
      </c>
      <c r="K212" s="13">
        <f t="shared" si="56"/>
        <v>0.67414529914529919</v>
      </c>
      <c r="L212" s="135">
        <f t="shared" si="71"/>
        <v>1872</v>
      </c>
      <c r="M212" s="338"/>
    </row>
    <row r="213" spans="1:13" s="70" customFormat="1" ht="15" customHeight="1" x14ac:dyDescent="0.2">
      <c r="A213" s="254"/>
      <c r="B213" s="261" t="s">
        <v>460</v>
      </c>
      <c r="C213" s="260" t="s">
        <v>491</v>
      </c>
      <c r="D213" s="1">
        <v>0</v>
      </c>
      <c r="E213" s="110" t="s">
        <v>340</v>
      </c>
      <c r="F213" s="1">
        <v>420</v>
      </c>
      <c r="G213" s="8">
        <f t="shared" si="54"/>
        <v>0.18850987432675045</v>
      </c>
      <c r="H213" s="134">
        <f>F213</f>
        <v>420</v>
      </c>
      <c r="I213" s="167"/>
      <c r="J213" s="7">
        <v>385</v>
      </c>
      <c r="K213" s="8">
        <f t="shared" si="56"/>
        <v>0.20566239316239315</v>
      </c>
      <c r="L213" s="134">
        <f>J213</f>
        <v>385</v>
      </c>
      <c r="M213" s="337"/>
    </row>
    <row r="214" spans="1:13" s="70" customFormat="1" x14ac:dyDescent="0.2">
      <c r="A214" s="254"/>
      <c r="B214" s="258"/>
      <c r="C214" s="256"/>
      <c r="D214" s="1">
        <v>1</v>
      </c>
      <c r="E214" s="110" t="s">
        <v>341</v>
      </c>
      <c r="F214" s="1">
        <v>384</v>
      </c>
      <c r="G214" s="8">
        <f t="shared" si="54"/>
        <v>0.17235188509874327</v>
      </c>
      <c r="H214" s="134">
        <f>H213+F214</f>
        <v>804</v>
      </c>
      <c r="I214" s="167"/>
      <c r="J214" s="7">
        <v>330</v>
      </c>
      <c r="K214" s="8">
        <f t="shared" si="56"/>
        <v>0.17628205128205129</v>
      </c>
      <c r="L214" s="134">
        <f>L213+J214</f>
        <v>715</v>
      </c>
      <c r="M214" s="337"/>
    </row>
    <row r="215" spans="1:13" s="70" customFormat="1" x14ac:dyDescent="0.2">
      <c r="A215" s="254"/>
      <c r="B215" s="258"/>
      <c r="C215" s="256"/>
      <c r="D215" s="1">
        <v>95</v>
      </c>
      <c r="E215" s="110" t="s">
        <v>426</v>
      </c>
      <c r="F215" s="1">
        <v>93</v>
      </c>
      <c r="G215" s="8">
        <f t="shared" si="54"/>
        <v>4.1741472172351884E-2</v>
      </c>
      <c r="H215" s="134">
        <f t="shared" ref="H215:H217" si="72">H214+F215</f>
        <v>897</v>
      </c>
      <c r="I215" s="167"/>
      <c r="J215" s="7">
        <v>82</v>
      </c>
      <c r="K215" s="8">
        <f t="shared" si="56"/>
        <v>4.38034188034188E-2</v>
      </c>
      <c r="L215" s="134">
        <f t="shared" ref="L215:L217" si="73">L214+J215</f>
        <v>797</v>
      </c>
      <c r="M215" s="337"/>
    </row>
    <row r="216" spans="1:13" s="70" customFormat="1" x14ac:dyDescent="0.2">
      <c r="A216" s="254"/>
      <c r="B216" s="258"/>
      <c r="C216" s="256"/>
      <c r="D216" s="1" t="s">
        <v>17</v>
      </c>
      <c r="E216" s="110" t="s">
        <v>309</v>
      </c>
      <c r="F216" s="1">
        <v>7</v>
      </c>
      <c r="G216" s="8">
        <f t="shared" si="54"/>
        <v>3.1418312387791743E-3</v>
      </c>
      <c r="H216" s="134">
        <f t="shared" si="72"/>
        <v>904</v>
      </c>
      <c r="I216" s="167"/>
      <c r="J216" s="7">
        <v>7</v>
      </c>
      <c r="K216" s="8">
        <f t="shared" si="56"/>
        <v>3.7393162393162395E-3</v>
      </c>
      <c r="L216" s="134">
        <f t="shared" si="73"/>
        <v>804</v>
      </c>
      <c r="M216" s="337"/>
    </row>
    <row r="217" spans="1:13" s="70" customFormat="1" x14ac:dyDescent="0.2">
      <c r="A217" s="254"/>
      <c r="B217" s="258"/>
      <c r="C217" s="256"/>
      <c r="D217" s="1" t="s">
        <v>24</v>
      </c>
      <c r="E217" s="71" t="s">
        <v>101</v>
      </c>
      <c r="F217" s="1">
        <v>1324</v>
      </c>
      <c r="G217" s="8">
        <f t="shared" si="54"/>
        <v>0.59425493716337519</v>
      </c>
      <c r="H217" s="134">
        <f t="shared" si="72"/>
        <v>2228</v>
      </c>
      <c r="I217" s="167"/>
      <c r="J217" s="7">
        <v>1068</v>
      </c>
      <c r="K217" s="8">
        <f t="shared" si="56"/>
        <v>0.57051282051282048</v>
      </c>
      <c r="L217" s="134">
        <f t="shared" si="73"/>
        <v>1872</v>
      </c>
      <c r="M217" s="337"/>
    </row>
    <row r="218" spans="1:13" s="70" customFormat="1" x14ac:dyDescent="0.2">
      <c r="A218" s="254"/>
      <c r="B218" s="258" t="s">
        <v>461</v>
      </c>
      <c r="C218" s="256" t="s">
        <v>427</v>
      </c>
      <c r="D218" s="31">
        <v>0</v>
      </c>
      <c r="E218" s="67" t="s">
        <v>420</v>
      </c>
      <c r="F218" s="31">
        <v>115</v>
      </c>
      <c r="G218" s="10">
        <f t="shared" si="54"/>
        <v>5.1615798922800715E-2</v>
      </c>
      <c r="H218" s="133">
        <f>F218</f>
        <v>115</v>
      </c>
      <c r="I218" s="167"/>
      <c r="J218" s="9">
        <v>101</v>
      </c>
      <c r="K218" s="10">
        <f t="shared" si="56"/>
        <v>5.3952991452991456E-2</v>
      </c>
      <c r="L218" s="133">
        <f>J218</f>
        <v>101</v>
      </c>
      <c r="M218" s="342" t="s">
        <v>501</v>
      </c>
    </row>
    <row r="219" spans="1:13" s="70" customFormat="1" x14ac:dyDescent="0.2">
      <c r="A219" s="254"/>
      <c r="B219" s="258"/>
      <c r="C219" s="256"/>
      <c r="D219" s="1">
        <v>1</v>
      </c>
      <c r="E219" s="71" t="s">
        <v>421</v>
      </c>
      <c r="F219" s="1">
        <v>264</v>
      </c>
      <c r="G219" s="8">
        <f t="shared" si="54"/>
        <v>0.118491921005386</v>
      </c>
      <c r="H219" s="134">
        <f>H218+F219</f>
        <v>379</v>
      </c>
      <c r="I219" s="167"/>
      <c r="J219" s="7">
        <v>225</v>
      </c>
      <c r="K219" s="8">
        <f t="shared" si="56"/>
        <v>0.1201923076923077</v>
      </c>
      <c r="L219" s="134">
        <f>L218+J219</f>
        <v>326</v>
      </c>
      <c r="M219" s="337"/>
    </row>
    <row r="220" spans="1:13" s="70" customFormat="1" x14ac:dyDescent="0.2">
      <c r="A220" s="254"/>
      <c r="B220" s="258"/>
      <c r="C220" s="256"/>
      <c r="D220" s="1" t="s">
        <v>17</v>
      </c>
      <c r="E220" s="71" t="s">
        <v>309</v>
      </c>
      <c r="F220" s="1">
        <v>5</v>
      </c>
      <c r="G220" s="8">
        <f t="shared" si="54"/>
        <v>2.244165170556553E-3</v>
      </c>
      <c r="H220" s="134">
        <f t="shared" ref="H220:H221" si="74">H219+F220</f>
        <v>384</v>
      </c>
      <c r="I220" s="167"/>
      <c r="J220" s="7">
        <v>4</v>
      </c>
      <c r="K220" s="8">
        <f t="shared" si="56"/>
        <v>2.136752136752137E-3</v>
      </c>
      <c r="L220" s="134">
        <f t="shared" ref="L220:L221" si="75">L219+J220</f>
        <v>330</v>
      </c>
      <c r="M220" s="337"/>
    </row>
    <row r="221" spans="1:13" s="70" customFormat="1" x14ac:dyDescent="0.2">
      <c r="A221" s="254"/>
      <c r="B221" s="258"/>
      <c r="C221" s="256"/>
      <c r="D221" s="32" t="s">
        <v>24</v>
      </c>
      <c r="E221" s="72" t="s">
        <v>101</v>
      </c>
      <c r="F221" s="32">
        <v>1844</v>
      </c>
      <c r="G221" s="13">
        <f t="shared" si="54"/>
        <v>0.82764811490125678</v>
      </c>
      <c r="H221" s="135">
        <f t="shared" si="74"/>
        <v>2228</v>
      </c>
      <c r="I221" s="167"/>
      <c r="J221" s="12">
        <v>1542</v>
      </c>
      <c r="K221" s="13">
        <f t="shared" si="56"/>
        <v>0.82371794871794868</v>
      </c>
      <c r="L221" s="135">
        <f t="shared" si="75"/>
        <v>1872</v>
      </c>
      <c r="M221" s="338"/>
    </row>
    <row r="222" spans="1:13" s="70" customFormat="1" x14ac:dyDescent="0.2">
      <c r="A222" s="254"/>
      <c r="B222" s="261" t="s">
        <v>462</v>
      </c>
      <c r="C222" s="260" t="s">
        <v>428</v>
      </c>
      <c r="D222" s="1">
        <v>0</v>
      </c>
      <c r="E222" s="71" t="s">
        <v>340</v>
      </c>
      <c r="F222" s="1">
        <v>969</v>
      </c>
      <c r="G222" s="8">
        <f t="shared" si="54"/>
        <v>0.43491921005385997</v>
      </c>
      <c r="H222" s="134">
        <f>F222</f>
        <v>969</v>
      </c>
      <c r="I222" s="167"/>
      <c r="J222" s="7">
        <v>823</v>
      </c>
      <c r="K222" s="8">
        <f t="shared" si="56"/>
        <v>0.43963675213675213</v>
      </c>
      <c r="L222" s="134">
        <f>J222</f>
        <v>823</v>
      </c>
      <c r="M222" s="337"/>
    </row>
    <row r="223" spans="1:13" s="70" customFormat="1" x14ac:dyDescent="0.2">
      <c r="A223" s="254"/>
      <c r="B223" s="258"/>
      <c r="C223" s="256"/>
      <c r="D223" s="1">
        <v>1</v>
      </c>
      <c r="E223" s="71" t="s">
        <v>341</v>
      </c>
      <c r="F223" s="1">
        <v>309</v>
      </c>
      <c r="G223" s="8">
        <f t="shared" si="54"/>
        <v>0.13868940754039497</v>
      </c>
      <c r="H223" s="134">
        <f>H222+F223</f>
        <v>1278</v>
      </c>
      <c r="I223" s="167"/>
      <c r="J223" s="7">
        <v>245</v>
      </c>
      <c r="K223" s="8">
        <f t="shared" si="56"/>
        <v>0.13087606837606838</v>
      </c>
      <c r="L223" s="134">
        <f>L222+J223</f>
        <v>1068</v>
      </c>
      <c r="M223" s="337"/>
    </row>
    <row r="224" spans="1:13" s="70" customFormat="1" x14ac:dyDescent="0.2">
      <c r="A224" s="254"/>
      <c r="B224" s="258"/>
      <c r="C224" s="256"/>
      <c r="D224" s="1">
        <v>2</v>
      </c>
      <c r="E224" s="71" t="s">
        <v>429</v>
      </c>
      <c r="F224" s="1">
        <v>898</v>
      </c>
      <c r="G224" s="8">
        <f t="shared" si="54"/>
        <v>0.40305206463195692</v>
      </c>
      <c r="H224" s="134">
        <f t="shared" ref="H224:H226" si="76">H223+F224</f>
        <v>2176</v>
      </c>
      <c r="I224" s="167"/>
      <c r="J224" s="7">
        <v>757</v>
      </c>
      <c r="K224" s="8">
        <f t="shared" si="56"/>
        <v>0.40438034188034189</v>
      </c>
      <c r="L224" s="134">
        <f t="shared" ref="L224:L226" si="77">L223+J224</f>
        <v>1825</v>
      </c>
      <c r="M224" s="337"/>
    </row>
    <row r="225" spans="1:13" s="70" customFormat="1" x14ac:dyDescent="0.2">
      <c r="A225" s="254"/>
      <c r="B225" s="258"/>
      <c r="C225" s="256"/>
      <c r="D225" s="1">
        <v>9</v>
      </c>
      <c r="E225" s="71" t="s">
        <v>430</v>
      </c>
      <c r="F225" s="1">
        <v>40</v>
      </c>
      <c r="G225" s="8">
        <f t="shared" si="54"/>
        <v>1.7953321364452424E-2</v>
      </c>
      <c r="H225" s="134">
        <f t="shared" si="76"/>
        <v>2216</v>
      </c>
      <c r="I225" s="167"/>
      <c r="J225" s="7">
        <v>36</v>
      </c>
      <c r="K225" s="8">
        <f t="shared" si="56"/>
        <v>1.9230769230769232E-2</v>
      </c>
      <c r="L225" s="134">
        <f t="shared" si="77"/>
        <v>1861</v>
      </c>
      <c r="M225" s="337"/>
    </row>
    <row r="226" spans="1:13" s="70" customFormat="1" x14ac:dyDescent="0.2">
      <c r="A226" s="254"/>
      <c r="B226" s="258"/>
      <c r="C226" s="256"/>
      <c r="D226" s="1" t="s">
        <v>17</v>
      </c>
      <c r="E226" s="71" t="s">
        <v>309</v>
      </c>
      <c r="F226" s="1">
        <v>12</v>
      </c>
      <c r="G226" s="8">
        <f t="shared" si="54"/>
        <v>5.3859964093357273E-3</v>
      </c>
      <c r="H226" s="134">
        <f t="shared" si="76"/>
        <v>2228</v>
      </c>
      <c r="I226" s="167"/>
      <c r="J226" s="7">
        <v>11</v>
      </c>
      <c r="K226" s="8">
        <f t="shared" si="56"/>
        <v>5.876068376068376E-3</v>
      </c>
      <c r="L226" s="134">
        <f t="shared" si="77"/>
        <v>1872</v>
      </c>
      <c r="M226" s="337"/>
    </row>
    <row r="227" spans="1:13" s="70" customFormat="1" x14ac:dyDescent="0.2">
      <c r="A227" s="254"/>
      <c r="B227" s="258" t="s">
        <v>463</v>
      </c>
      <c r="C227" s="256" t="s">
        <v>431</v>
      </c>
      <c r="D227" s="31">
        <v>0</v>
      </c>
      <c r="E227" s="67" t="s">
        <v>420</v>
      </c>
      <c r="F227" s="31">
        <v>58</v>
      </c>
      <c r="G227" s="10">
        <f t="shared" si="54"/>
        <v>2.6032315978456014E-2</v>
      </c>
      <c r="H227" s="133">
        <f>F227</f>
        <v>58</v>
      </c>
      <c r="I227" s="167"/>
      <c r="J227" s="9">
        <v>49</v>
      </c>
      <c r="K227" s="10">
        <f t="shared" si="56"/>
        <v>2.6175213675213676E-2</v>
      </c>
      <c r="L227" s="133">
        <f>J227</f>
        <v>49</v>
      </c>
      <c r="M227" s="342" t="s">
        <v>501</v>
      </c>
    </row>
    <row r="228" spans="1:13" s="70" customFormat="1" x14ac:dyDescent="0.2">
      <c r="A228" s="254"/>
      <c r="B228" s="258"/>
      <c r="C228" s="256"/>
      <c r="D228" s="1">
        <v>1</v>
      </c>
      <c r="E228" s="71" t="s">
        <v>421</v>
      </c>
      <c r="F228" s="1">
        <v>413</v>
      </c>
      <c r="G228" s="8">
        <f t="shared" si="54"/>
        <v>0.18536804308797128</v>
      </c>
      <c r="H228" s="134">
        <f>H227+F228</f>
        <v>471</v>
      </c>
      <c r="I228" s="167"/>
      <c r="J228" s="7">
        <v>350</v>
      </c>
      <c r="K228" s="8">
        <f t="shared" si="56"/>
        <v>0.18696581196581197</v>
      </c>
      <c r="L228" s="134">
        <f>L227+J228</f>
        <v>399</v>
      </c>
      <c r="M228" s="337"/>
    </row>
    <row r="229" spans="1:13" s="70" customFormat="1" x14ac:dyDescent="0.2">
      <c r="A229" s="254"/>
      <c r="B229" s="258"/>
      <c r="C229" s="256"/>
      <c r="D229" s="1" t="s">
        <v>17</v>
      </c>
      <c r="E229" s="71" t="s">
        <v>309</v>
      </c>
      <c r="F229" s="1">
        <v>9</v>
      </c>
      <c r="G229" s="8">
        <f t="shared" si="54"/>
        <v>4.039497307001795E-3</v>
      </c>
      <c r="H229" s="134">
        <f t="shared" ref="H229:H230" si="78">H228+F229</f>
        <v>480</v>
      </c>
      <c r="I229" s="167"/>
      <c r="J229" s="7">
        <v>7</v>
      </c>
      <c r="K229" s="8">
        <f t="shared" si="56"/>
        <v>3.7393162393162395E-3</v>
      </c>
      <c r="L229" s="134">
        <f t="shared" ref="L229:L230" si="79">L228+J229</f>
        <v>406</v>
      </c>
      <c r="M229" s="337"/>
    </row>
    <row r="230" spans="1:13" s="70" customFormat="1" x14ac:dyDescent="0.2">
      <c r="A230" s="254"/>
      <c r="B230" s="258"/>
      <c r="C230" s="256"/>
      <c r="D230" s="32" t="s">
        <v>24</v>
      </c>
      <c r="E230" s="72" t="s">
        <v>101</v>
      </c>
      <c r="F230" s="32">
        <v>1748</v>
      </c>
      <c r="G230" s="13">
        <f t="shared" si="54"/>
        <v>0.78456014362657089</v>
      </c>
      <c r="H230" s="135">
        <f t="shared" si="78"/>
        <v>2228</v>
      </c>
      <c r="I230" s="167"/>
      <c r="J230" s="12">
        <v>1466</v>
      </c>
      <c r="K230" s="13">
        <f t="shared" si="56"/>
        <v>0.78311965811965811</v>
      </c>
      <c r="L230" s="135">
        <f t="shared" si="79"/>
        <v>1872</v>
      </c>
      <c r="M230" s="338"/>
    </row>
    <row r="231" spans="1:13" s="70" customFormat="1" x14ac:dyDescent="0.2">
      <c r="A231" s="254"/>
      <c r="B231" s="261" t="s">
        <v>464</v>
      </c>
      <c r="C231" s="260" t="s">
        <v>432</v>
      </c>
      <c r="D231" s="1">
        <v>0</v>
      </c>
      <c r="E231" s="71" t="s">
        <v>340</v>
      </c>
      <c r="F231" s="1">
        <v>876</v>
      </c>
      <c r="G231" s="8">
        <f t="shared" si="54"/>
        <v>0.39317773788150806</v>
      </c>
      <c r="H231" s="134">
        <f>F231</f>
        <v>876</v>
      </c>
      <c r="I231" s="167"/>
      <c r="J231" s="7">
        <v>764</v>
      </c>
      <c r="K231" s="8">
        <f t="shared" si="56"/>
        <v>0.40811965811965811</v>
      </c>
      <c r="L231" s="134">
        <f>J231</f>
        <v>764</v>
      </c>
      <c r="M231" s="337" t="s">
        <v>504</v>
      </c>
    </row>
    <row r="232" spans="1:13" s="70" customFormat="1" x14ac:dyDescent="0.2">
      <c r="A232" s="254"/>
      <c r="B232" s="258"/>
      <c r="C232" s="256"/>
      <c r="D232" s="1">
        <v>1</v>
      </c>
      <c r="E232" s="71" t="s">
        <v>341</v>
      </c>
      <c r="F232" s="1">
        <v>108</v>
      </c>
      <c r="G232" s="8">
        <f t="shared" si="54"/>
        <v>4.8473967684021541E-2</v>
      </c>
      <c r="H232" s="134">
        <f>H231+F232</f>
        <v>984</v>
      </c>
      <c r="I232" s="167"/>
      <c r="J232" s="7">
        <v>82</v>
      </c>
      <c r="K232" s="8">
        <f t="shared" si="56"/>
        <v>4.38034188034188E-2</v>
      </c>
      <c r="L232" s="134">
        <f>L231+J232</f>
        <v>846</v>
      </c>
      <c r="M232" s="337"/>
    </row>
    <row r="233" spans="1:13" s="70" customFormat="1" x14ac:dyDescent="0.2">
      <c r="A233" s="254"/>
      <c r="B233" s="258"/>
      <c r="C233" s="256"/>
      <c r="D233" s="1" t="s">
        <v>17</v>
      </c>
      <c r="E233" s="71" t="s">
        <v>309</v>
      </c>
      <c r="F233" s="1">
        <v>15</v>
      </c>
      <c r="G233" s="8">
        <f t="shared" si="54"/>
        <v>6.7324955116696587E-3</v>
      </c>
      <c r="H233" s="134">
        <f t="shared" ref="H233:H234" si="80">H232+F233</f>
        <v>999</v>
      </c>
      <c r="I233" s="167"/>
      <c r="J233" s="7">
        <v>10</v>
      </c>
      <c r="K233" s="8">
        <f t="shared" si="56"/>
        <v>5.341880341880342E-3</v>
      </c>
      <c r="L233" s="134">
        <f t="shared" ref="L233:L234" si="81">L232+J233</f>
        <v>856</v>
      </c>
      <c r="M233" s="337"/>
    </row>
    <row r="234" spans="1:13" s="70" customFormat="1" x14ac:dyDescent="0.2">
      <c r="A234" s="254"/>
      <c r="B234" s="263"/>
      <c r="C234" s="262"/>
      <c r="D234" s="1" t="s">
        <v>24</v>
      </c>
      <c r="E234" s="71" t="s">
        <v>101</v>
      </c>
      <c r="F234" s="1">
        <v>1229</v>
      </c>
      <c r="G234" s="8">
        <f t="shared" si="54"/>
        <v>0.55161579892280077</v>
      </c>
      <c r="H234" s="134">
        <f t="shared" si="80"/>
        <v>2228</v>
      </c>
      <c r="I234" s="167"/>
      <c r="J234" s="7">
        <v>1016</v>
      </c>
      <c r="K234" s="8">
        <f t="shared" si="56"/>
        <v>0.54273504273504269</v>
      </c>
      <c r="L234" s="134">
        <f t="shared" si="81"/>
        <v>1872</v>
      </c>
      <c r="M234" s="337"/>
    </row>
    <row r="235" spans="1:13" s="70" customFormat="1" ht="15" customHeight="1" x14ac:dyDescent="0.2">
      <c r="A235" s="254"/>
      <c r="B235" s="258" t="s">
        <v>465</v>
      </c>
      <c r="C235" s="256" t="s">
        <v>433</v>
      </c>
      <c r="D235" s="31">
        <v>0</v>
      </c>
      <c r="E235" s="67" t="s">
        <v>420</v>
      </c>
      <c r="F235" s="31">
        <v>25</v>
      </c>
      <c r="G235" s="10">
        <f t="shared" si="54"/>
        <v>1.1220825852782765E-2</v>
      </c>
      <c r="H235" s="133">
        <f>F235</f>
        <v>25</v>
      </c>
      <c r="I235" s="167"/>
      <c r="J235" s="9">
        <v>21</v>
      </c>
      <c r="K235" s="10">
        <f t="shared" si="56"/>
        <v>1.1217948717948718E-2</v>
      </c>
      <c r="L235" s="133">
        <f>J235</f>
        <v>21</v>
      </c>
      <c r="M235" s="337"/>
    </row>
    <row r="236" spans="1:13" s="70" customFormat="1" x14ac:dyDescent="0.2">
      <c r="A236" s="254"/>
      <c r="B236" s="258"/>
      <c r="C236" s="256"/>
      <c r="D236" s="1">
        <v>1</v>
      </c>
      <c r="E236" s="71" t="s">
        <v>421</v>
      </c>
      <c r="F236" s="1">
        <v>80</v>
      </c>
      <c r="G236" s="8">
        <f t="shared" si="54"/>
        <v>3.5906642728904849E-2</v>
      </c>
      <c r="H236" s="134">
        <f>H235+F236</f>
        <v>105</v>
      </c>
      <c r="I236" s="167"/>
      <c r="J236" s="7">
        <v>59</v>
      </c>
      <c r="K236" s="8">
        <f t="shared" si="56"/>
        <v>3.1517094017094016E-2</v>
      </c>
      <c r="L236" s="134">
        <f>L235+J236</f>
        <v>80</v>
      </c>
      <c r="M236" s="337"/>
    </row>
    <row r="237" spans="1:13" s="70" customFormat="1" x14ac:dyDescent="0.2">
      <c r="A237" s="254"/>
      <c r="B237" s="258"/>
      <c r="C237" s="256"/>
      <c r="D237" s="1" t="s">
        <v>17</v>
      </c>
      <c r="E237" s="71" t="s">
        <v>309</v>
      </c>
      <c r="F237" s="1">
        <v>3</v>
      </c>
      <c r="G237" s="8">
        <f t="shared" si="54"/>
        <v>1.3464991023339318E-3</v>
      </c>
      <c r="H237" s="134">
        <f t="shared" ref="H237:H238" si="82">H236+F237</f>
        <v>108</v>
      </c>
      <c r="I237" s="167"/>
      <c r="J237" s="7">
        <v>2</v>
      </c>
      <c r="K237" s="8">
        <f t="shared" si="56"/>
        <v>1.0683760683760685E-3</v>
      </c>
      <c r="L237" s="134">
        <f t="shared" ref="L237:L238" si="83">L236+J237</f>
        <v>82</v>
      </c>
      <c r="M237" s="337"/>
    </row>
    <row r="238" spans="1:13" s="70" customFormat="1" x14ac:dyDescent="0.2">
      <c r="A238" s="254"/>
      <c r="B238" s="258"/>
      <c r="C238" s="256"/>
      <c r="D238" s="32" t="s">
        <v>24</v>
      </c>
      <c r="E238" s="72" t="s">
        <v>101</v>
      </c>
      <c r="F238" s="32">
        <v>2120</v>
      </c>
      <c r="G238" s="13">
        <f t="shared" si="54"/>
        <v>0.95152603231597843</v>
      </c>
      <c r="H238" s="135">
        <f t="shared" si="82"/>
        <v>2228</v>
      </c>
      <c r="I238" s="167"/>
      <c r="J238" s="12">
        <v>1790</v>
      </c>
      <c r="K238" s="13">
        <f t="shared" si="56"/>
        <v>0.95619658119658124</v>
      </c>
      <c r="L238" s="135">
        <f t="shared" si="83"/>
        <v>1872</v>
      </c>
      <c r="M238" s="337"/>
    </row>
    <row r="239" spans="1:13" s="70" customFormat="1" x14ac:dyDescent="0.2">
      <c r="A239" s="254"/>
      <c r="B239" s="258" t="s">
        <v>466</v>
      </c>
      <c r="C239" s="256" t="s">
        <v>434</v>
      </c>
      <c r="D239" s="31">
        <v>0</v>
      </c>
      <c r="E239" s="67" t="s">
        <v>340</v>
      </c>
      <c r="F239" s="31">
        <v>895</v>
      </c>
      <c r="G239" s="10">
        <f t="shared" si="54"/>
        <v>0.401705565529623</v>
      </c>
      <c r="H239" s="133">
        <f>F239</f>
        <v>895</v>
      </c>
      <c r="I239" s="167"/>
      <c r="J239" s="9">
        <v>774</v>
      </c>
      <c r="K239" s="10">
        <f t="shared" si="56"/>
        <v>0.41346153846153844</v>
      </c>
      <c r="L239" s="133">
        <f>J239</f>
        <v>774</v>
      </c>
      <c r="M239" s="342" t="s">
        <v>504</v>
      </c>
    </row>
    <row r="240" spans="1:13" s="70" customFormat="1" x14ac:dyDescent="0.2">
      <c r="A240" s="254"/>
      <c r="B240" s="258"/>
      <c r="C240" s="256"/>
      <c r="D240" s="1">
        <v>1</v>
      </c>
      <c r="E240" s="71" t="s">
        <v>341</v>
      </c>
      <c r="F240" s="1">
        <v>86</v>
      </c>
      <c r="G240" s="8">
        <f t="shared" si="54"/>
        <v>3.859964093357271E-2</v>
      </c>
      <c r="H240" s="134">
        <f>H239+F240</f>
        <v>981</v>
      </c>
      <c r="I240" s="167"/>
      <c r="J240" s="7">
        <v>68</v>
      </c>
      <c r="K240" s="8">
        <f t="shared" si="56"/>
        <v>3.6324786324786328E-2</v>
      </c>
      <c r="L240" s="134">
        <f>L239+J240</f>
        <v>842</v>
      </c>
      <c r="M240" s="337"/>
    </row>
    <row r="241" spans="1:13" s="70" customFormat="1" x14ac:dyDescent="0.2">
      <c r="A241" s="254"/>
      <c r="B241" s="258"/>
      <c r="C241" s="256"/>
      <c r="D241" s="1" t="s">
        <v>17</v>
      </c>
      <c r="E241" s="71" t="s">
        <v>309</v>
      </c>
      <c r="F241" s="1">
        <v>17</v>
      </c>
      <c r="G241" s="8">
        <f t="shared" si="54"/>
        <v>7.6301615798922799E-3</v>
      </c>
      <c r="H241" s="134">
        <f t="shared" ref="H241:H243" si="84">H240+F241</f>
        <v>998</v>
      </c>
      <c r="I241" s="167"/>
      <c r="J241" s="7">
        <v>13</v>
      </c>
      <c r="K241" s="8">
        <f t="shared" si="56"/>
        <v>6.9444444444444441E-3</v>
      </c>
      <c r="L241" s="134">
        <f t="shared" ref="L241:L243" si="85">L240+J241</f>
        <v>855</v>
      </c>
      <c r="M241" s="337"/>
    </row>
    <row r="242" spans="1:13" s="70" customFormat="1" x14ac:dyDescent="0.2">
      <c r="A242" s="254"/>
      <c r="B242" s="258"/>
      <c r="C242" s="256"/>
      <c r="D242" s="1" t="s">
        <v>24</v>
      </c>
      <c r="E242" s="71" t="s">
        <v>101</v>
      </c>
      <c r="F242" s="1">
        <v>1229</v>
      </c>
      <c r="G242" s="8">
        <f t="shared" si="54"/>
        <v>0.55161579892280077</v>
      </c>
      <c r="H242" s="134">
        <f t="shared" si="84"/>
        <v>2227</v>
      </c>
      <c r="I242" s="167"/>
      <c r="J242" s="7">
        <v>1</v>
      </c>
      <c r="K242" s="8">
        <f t="shared" si="56"/>
        <v>5.3418803418803424E-4</v>
      </c>
      <c r="L242" s="134">
        <f t="shared" si="85"/>
        <v>856</v>
      </c>
      <c r="M242" s="337"/>
    </row>
    <row r="243" spans="1:13" s="70" customFormat="1" x14ac:dyDescent="0.2">
      <c r="A243" s="254"/>
      <c r="B243" s="263"/>
      <c r="C243" s="262"/>
      <c r="D243" s="1" t="s">
        <v>18</v>
      </c>
      <c r="E243" s="71" t="s">
        <v>6</v>
      </c>
      <c r="F243" s="1">
        <v>1</v>
      </c>
      <c r="G243" s="8">
        <f t="shared" si="54"/>
        <v>4.4883303411131061E-4</v>
      </c>
      <c r="H243" s="134">
        <f t="shared" si="84"/>
        <v>2228</v>
      </c>
      <c r="I243" s="167"/>
      <c r="J243" s="7">
        <v>1016</v>
      </c>
      <c r="K243" s="8">
        <f t="shared" si="56"/>
        <v>0.54273504273504269</v>
      </c>
      <c r="L243" s="134">
        <f t="shared" si="85"/>
        <v>1872</v>
      </c>
      <c r="M243" s="337"/>
    </row>
    <row r="244" spans="1:13" s="70" customFormat="1" x14ac:dyDescent="0.2">
      <c r="A244" s="254"/>
      <c r="B244" s="258" t="s">
        <v>467</v>
      </c>
      <c r="C244" s="256" t="s">
        <v>435</v>
      </c>
      <c r="D244" s="31">
        <v>0</v>
      </c>
      <c r="E244" s="67" t="s">
        <v>420</v>
      </c>
      <c r="F244" s="31">
        <v>21</v>
      </c>
      <c r="G244" s="10">
        <f t="shared" si="54"/>
        <v>9.4254937163375224E-3</v>
      </c>
      <c r="H244" s="133">
        <f>F244</f>
        <v>21</v>
      </c>
      <c r="I244" s="167"/>
      <c r="J244" s="9">
        <v>17</v>
      </c>
      <c r="K244" s="10">
        <f t="shared" si="56"/>
        <v>9.0811965811965819E-3</v>
      </c>
      <c r="L244" s="133">
        <f>J244</f>
        <v>17</v>
      </c>
      <c r="M244" s="337"/>
    </row>
    <row r="245" spans="1:13" s="70" customFormat="1" x14ac:dyDescent="0.2">
      <c r="A245" s="254"/>
      <c r="B245" s="258"/>
      <c r="C245" s="256"/>
      <c r="D245" s="1">
        <v>1</v>
      </c>
      <c r="E245" s="71" t="s">
        <v>421</v>
      </c>
      <c r="F245" s="1">
        <v>63</v>
      </c>
      <c r="G245" s="8">
        <f t="shared" si="54"/>
        <v>2.8276481149012569E-2</v>
      </c>
      <c r="H245" s="134">
        <f>H244+F245</f>
        <v>84</v>
      </c>
      <c r="I245" s="167"/>
      <c r="J245" s="7">
        <v>49</v>
      </c>
      <c r="K245" s="8">
        <f t="shared" si="56"/>
        <v>2.6175213675213676E-2</v>
      </c>
      <c r="L245" s="134">
        <f>L244+J245</f>
        <v>66</v>
      </c>
      <c r="M245" s="337"/>
    </row>
    <row r="246" spans="1:13" s="70" customFormat="1" x14ac:dyDescent="0.2">
      <c r="A246" s="254"/>
      <c r="B246" s="258"/>
      <c r="C246" s="256"/>
      <c r="D246" s="1" t="s">
        <v>17</v>
      </c>
      <c r="E246" s="71" t="s">
        <v>309</v>
      </c>
      <c r="F246" s="1">
        <v>2</v>
      </c>
      <c r="G246" s="8">
        <f t="shared" si="54"/>
        <v>8.9766606822262122E-4</v>
      </c>
      <c r="H246" s="134">
        <f t="shared" ref="H246:H247" si="86">H245+F246</f>
        <v>86</v>
      </c>
      <c r="I246" s="167"/>
      <c r="J246" s="7">
        <v>2</v>
      </c>
      <c r="K246" s="8">
        <f t="shared" si="56"/>
        <v>1.0683760683760685E-3</v>
      </c>
      <c r="L246" s="134">
        <f t="shared" ref="L246:L247" si="87">L245+J246</f>
        <v>68</v>
      </c>
      <c r="M246" s="337"/>
    </row>
    <row r="247" spans="1:13" s="70" customFormat="1" x14ac:dyDescent="0.2">
      <c r="A247" s="254"/>
      <c r="B247" s="263"/>
      <c r="C247" s="262"/>
      <c r="D247" s="1" t="s">
        <v>24</v>
      </c>
      <c r="E247" s="71" t="s">
        <v>101</v>
      </c>
      <c r="F247" s="1">
        <v>2142</v>
      </c>
      <c r="G247" s="8">
        <f t="shared" si="54"/>
        <v>0.96140035906642729</v>
      </c>
      <c r="H247" s="134">
        <f t="shared" si="86"/>
        <v>2228</v>
      </c>
      <c r="I247" s="167"/>
      <c r="J247" s="7">
        <v>1804</v>
      </c>
      <c r="K247" s="8">
        <f t="shared" si="56"/>
        <v>0.96367521367521369</v>
      </c>
      <c r="L247" s="134">
        <f t="shared" si="87"/>
        <v>1872</v>
      </c>
      <c r="M247" s="338"/>
    </row>
    <row r="248" spans="1:13" s="70" customFormat="1" x14ac:dyDescent="0.2">
      <c r="A248" s="254"/>
      <c r="B248" s="258" t="s">
        <v>468</v>
      </c>
      <c r="C248" s="256" t="s">
        <v>436</v>
      </c>
      <c r="D248" s="31">
        <v>0</v>
      </c>
      <c r="E248" s="67" t="s">
        <v>340</v>
      </c>
      <c r="F248" s="31">
        <v>637</v>
      </c>
      <c r="G248" s="10">
        <f t="shared" si="54"/>
        <v>0.28590664272890487</v>
      </c>
      <c r="H248" s="133">
        <f>F248</f>
        <v>637</v>
      </c>
      <c r="I248" s="167"/>
      <c r="J248" s="9">
        <v>557</v>
      </c>
      <c r="K248" s="10">
        <f t="shared" si="56"/>
        <v>0.29754273504273504</v>
      </c>
      <c r="L248" s="133">
        <f>J248</f>
        <v>557</v>
      </c>
      <c r="M248" s="343" t="s">
        <v>504</v>
      </c>
    </row>
    <row r="249" spans="1:13" s="70" customFormat="1" x14ac:dyDescent="0.2">
      <c r="A249" s="254"/>
      <c r="B249" s="258"/>
      <c r="C249" s="256"/>
      <c r="D249" s="1">
        <v>1</v>
      </c>
      <c r="E249" s="71" t="s">
        <v>341</v>
      </c>
      <c r="F249" s="1">
        <v>352</v>
      </c>
      <c r="G249" s="8">
        <f t="shared" si="54"/>
        <v>0.15798922800718132</v>
      </c>
      <c r="H249" s="134">
        <f>H248+F249</f>
        <v>989</v>
      </c>
      <c r="I249" s="167"/>
      <c r="J249" s="7">
        <v>295</v>
      </c>
      <c r="K249" s="8">
        <f t="shared" si="56"/>
        <v>0.15758547008547008</v>
      </c>
      <c r="L249" s="134">
        <f>L248+J249</f>
        <v>852</v>
      </c>
      <c r="M249" s="343"/>
    </row>
    <row r="250" spans="1:13" s="70" customFormat="1" x14ac:dyDescent="0.2">
      <c r="A250" s="254"/>
      <c r="B250" s="258"/>
      <c r="C250" s="256"/>
      <c r="D250" s="1" t="s">
        <v>17</v>
      </c>
      <c r="E250" s="71" t="s">
        <v>309</v>
      </c>
      <c r="F250" s="1">
        <v>28</v>
      </c>
      <c r="G250" s="8">
        <f t="shared" ref="G250:G313" si="88">F250/2228</f>
        <v>1.2567324955116697E-2</v>
      </c>
      <c r="H250" s="134">
        <f t="shared" ref="H250:H252" si="89">H249+F250</f>
        <v>1017</v>
      </c>
      <c r="I250" s="167"/>
      <c r="J250" s="7">
        <v>21</v>
      </c>
      <c r="K250" s="8">
        <f t="shared" ref="K250:K313" si="90">J250/1872</f>
        <v>1.1217948717948718E-2</v>
      </c>
      <c r="L250" s="134">
        <f t="shared" ref="L250:L252" si="91">L249+J250</f>
        <v>873</v>
      </c>
      <c r="M250" s="343"/>
    </row>
    <row r="251" spans="1:13" s="70" customFormat="1" x14ac:dyDescent="0.2">
      <c r="A251" s="254"/>
      <c r="B251" s="258"/>
      <c r="C251" s="256"/>
      <c r="D251" s="1" t="s">
        <v>24</v>
      </c>
      <c r="E251" s="71" t="s">
        <v>101</v>
      </c>
      <c r="F251" s="1">
        <v>1209</v>
      </c>
      <c r="G251" s="8">
        <f t="shared" si="88"/>
        <v>0.54263913824057453</v>
      </c>
      <c r="H251" s="134">
        <f t="shared" si="89"/>
        <v>2226</v>
      </c>
      <c r="I251" s="167"/>
      <c r="J251" s="7">
        <v>997</v>
      </c>
      <c r="K251" s="8">
        <f t="shared" si="90"/>
        <v>0.53258547008547008</v>
      </c>
      <c r="L251" s="134">
        <f t="shared" si="91"/>
        <v>1870</v>
      </c>
      <c r="M251" s="343"/>
    </row>
    <row r="252" spans="1:13" s="70" customFormat="1" x14ac:dyDescent="0.2">
      <c r="A252" s="254"/>
      <c r="B252" s="258"/>
      <c r="C252" s="256"/>
      <c r="D252" s="32" t="s">
        <v>18</v>
      </c>
      <c r="E252" s="72" t="s">
        <v>6</v>
      </c>
      <c r="F252" s="32">
        <v>2</v>
      </c>
      <c r="G252" s="13">
        <f t="shared" si="88"/>
        <v>8.9766606822262122E-4</v>
      </c>
      <c r="H252" s="135">
        <f t="shared" si="89"/>
        <v>2228</v>
      </c>
      <c r="I252" s="167"/>
      <c r="J252" s="12">
        <v>2</v>
      </c>
      <c r="K252" s="13">
        <f t="shared" si="90"/>
        <v>1.0683760683760685E-3</v>
      </c>
      <c r="L252" s="135">
        <f t="shared" si="91"/>
        <v>1872</v>
      </c>
      <c r="M252" s="343"/>
    </row>
    <row r="253" spans="1:13" s="70" customFormat="1" x14ac:dyDescent="0.2">
      <c r="A253" s="254"/>
      <c r="B253" s="261" t="s">
        <v>469</v>
      </c>
      <c r="C253" s="260" t="s">
        <v>437</v>
      </c>
      <c r="D253" s="1">
        <v>0</v>
      </c>
      <c r="E253" s="71" t="s">
        <v>420</v>
      </c>
      <c r="F253" s="1">
        <v>87</v>
      </c>
      <c r="G253" s="8">
        <f t="shared" si="88"/>
        <v>3.9048473967684023E-2</v>
      </c>
      <c r="H253" s="134">
        <f>F253</f>
        <v>87</v>
      </c>
      <c r="I253" s="167"/>
      <c r="J253" s="7">
        <v>70</v>
      </c>
      <c r="K253" s="8">
        <f t="shared" si="90"/>
        <v>3.7393162393162392E-2</v>
      </c>
      <c r="L253" s="134">
        <f>J253</f>
        <v>70</v>
      </c>
      <c r="M253" s="343"/>
    </row>
    <row r="254" spans="1:13" s="70" customFormat="1" x14ac:dyDescent="0.2">
      <c r="A254" s="254"/>
      <c r="B254" s="258"/>
      <c r="C254" s="256"/>
      <c r="D254" s="1">
        <v>1</v>
      </c>
      <c r="E254" s="71" t="s">
        <v>421</v>
      </c>
      <c r="F254" s="1">
        <v>260</v>
      </c>
      <c r="G254" s="8">
        <f t="shared" si="88"/>
        <v>0.11669658886894076</v>
      </c>
      <c r="H254" s="134">
        <f>H253+F254</f>
        <v>347</v>
      </c>
      <c r="I254" s="167"/>
      <c r="J254" s="7">
        <v>220</v>
      </c>
      <c r="K254" s="8">
        <f t="shared" si="90"/>
        <v>0.11752136752136752</v>
      </c>
      <c r="L254" s="134">
        <f>L253+J254</f>
        <v>290</v>
      </c>
      <c r="M254" s="343"/>
    </row>
    <row r="255" spans="1:13" s="70" customFormat="1" x14ac:dyDescent="0.2">
      <c r="A255" s="254"/>
      <c r="B255" s="258"/>
      <c r="C255" s="256"/>
      <c r="D255" s="1" t="s">
        <v>17</v>
      </c>
      <c r="E255" s="71" t="s">
        <v>309</v>
      </c>
      <c r="F255" s="1">
        <v>5</v>
      </c>
      <c r="G255" s="8">
        <f t="shared" si="88"/>
        <v>2.244165170556553E-3</v>
      </c>
      <c r="H255" s="134">
        <f t="shared" ref="H255:H256" si="92">H254+F255</f>
        <v>352</v>
      </c>
      <c r="I255" s="167"/>
      <c r="J255" s="7">
        <v>5</v>
      </c>
      <c r="K255" s="8">
        <f t="shared" si="90"/>
        <v>2.670940170940171E-3</v>
      </c>
      <c r="L255" s="134">
        <f t="shared" ref="L255:L256" si="93">L254+J255</f>
        <v>295</v>
      </c>
      <c r="M255" s="343"/>
    </row>
    <row r="256" spans="1:13" s="70" customFormat="1" x14ac:dyDescent="0.2">
      <c r="A256" s="254"/>
      <c r="B256" s="263"/>
      <c r="C256" s="262"/>
      <c r="D256" s="1" t="s">
        <v>24</v>
      </c>
      <c r="E256" s="71" t="s">
        <v>101</v>
      </c>
      <c r="F256" s="1">
        <v>1876</v>
      </c>
      <c r="G256" s="8">
        <f t="shared" si="88"/>
        <v>0.84201077199281871</v>
      </c>
      <c r="H256" s="134">
        <f t="shared" si="92"/>
        <v>2228</v>
      </c>
      <c r="I256" s="167"/>
      <c r="J256" s="7">
        <v>1577</v>
      </c>
      <c r="K256" s="8">
        <f t="shared" si="90"/>
        <v>0.84241452991452992</v>
      </c>
      <c r="L256" s="134">
        <f t="shared" si="93"/>
        <v>1872</v>
      </c>
      <c r="M256" s="343"/>
    </row>
    <row r="257" spans="1:13" s="70" customFormat="1" x14ac:dyDescent="0.2">
      <c r="A257" s="254"/>
      <c r="B257" s="258" t="s">
        <v>470</v>
      </c>
      <c r="C257" s="256" t="s">
        <v>438</v>
      </c>
      <c r="D257" s="31">
        <v>0</v>
      </c>
      <c r="E257" s="67" t="s">
        <v>340</v>
      </c>
      <c r="F257" s="31">
        <v>794</v>
      </c>
      <c r="G257" s="10">
        <f t="shared" si="88"/>
        <v>0.35637342908438063</v>
      </c>
      <c r="H257" s="133">
        <f>F257</f>
        <v>794</v>
      </c>
      <c r="I257" s="167"/>
      <c r="J257" s="9">
        <v>688</v>
      </c>
      <c r="K257" s="10">
        <f t="shared" si="90"/>
        <v>0.36752136752136755</v>
      </c>
      <c r="L257" s="133">
        <f>J257</f>
        <v>688</v>
      </c>
      <c r="M257" s="343" t="s">
        <v>504</v>
      </c>
    </row>
    <row r="258" spans="1:13" s="70" customFormat="1" x14ac:dyDescent="0.2">
      <c r="A258" s="254"/>
      <c r="B258" s="258"/>
      <c r="C258" s="256"/>
      <c r="D258" s="1">
        <v>1</v>
      </c>
      <c r="E258" s="71" t="s">
        <v>341</v>
      </c>
      <c r="F258" s="1">
        <v>215</v>
      </c>
      <c r="G258" s="8">
        <f t="shared" si="88"/>
        <v>9.6499102333931774E-2</v>
      </c>
      <c r="H258" s="134">
        <f>H257+F258</f>
        <v>1009</v>
      </c>
      <c r="I258" s="167"/>
      <c r="J258" s="7">
        <v>179</v>
      </c>
      <c r="K258" s="8">
        <f t="shared" si="90"/>
        <v>9.5619658119658113E-2</v>
      </c>
      <c r="L258" s="134">
        <f>L257+J258</f>
        <v>867</v>
      </c>
      <c r="M258" s="343"/>
    </row>
    <row r="259" spans="1:13" s="70" customFormat="1" x14ac:dyDescent="0.2">
      <c r="A259" s="254"/>
      <c r="B259" s="258"/>
      <c r="C259" s="256"/>
      <c r="D259" s="1" t="s">
        <v>17</v>
      </c>
      <c r="E259" s="71" t="s">
        <v>309</v>
      </c>
      <c r="F259" s="1">
        <v>10</v>
      </c>
      <c r="G259" s="8">
        <f t="shared" si="88"/>
        <v>4.4883303411131061E-3</v>
      </c>
      <c r="H259" s="134">
        <f t="shared" ref="H259:H260" si="94">H258+F259</f>
        <v>1019</v>
      </c>
      <c r="I259" s="167"/>
      <c r="J259" s="7">
        <v>8</v>
      </c>
      <c r="K259" s="8">
        <f t="shared" si="90"/>
        <v>4.2735042735042739E-3</v>
      </c>
      <c r="L259" s="134">
        <f t="shared" ref="L259:L260" si="95">L258+J259</f>
        <v>875</v>
      </c>
      <c r="M259" s="343"/>
    </row>
    <row r="260" spans="1:13" s="70" customFormat="1" x14ac:dyDescent="0.2">
      <c r="A260" s="254"/>
      <c r="B260" s="258"/>
      <c r="C260" s="256"/>
      <c r="D260" s="32" t="s">
        <v>24</v>
      </c>
      <c r="E260" s="72" t="s">
        <v>101</v>
      </c>
      <c r="F260" s="32">
        <v>1209</v>
      </c>
      <c r="G260" s="13">
        <f t="shared" si="88"/>
        <v>0.54263913824057453</v>
      </c>
      <c r="H260" s="135">
        <f t="shared" si="94"/>
        <v>2228</v>
      </c>
      <c r="I260" s="167"/>
      <c r="J260" s="12">
        <v>997</v>
      </c>
      <c r="K260" s="13">
        <f t="shared" si="90"/>
        <v>0.53258547008547008</v>
      </c>
      <c r="L260" s="135">
        <f t="shared" si="95"/>
        <v>1872</v>
      </c>
      <c r="M260" s="343"/>
    </row>
    <row r="261" spans="1:13" s="70" customFormat="1" x14ac:dyDescent="0.2">
      <c r="A261" s="254"/>
      <c r="B261" s="261" t="s">
        <v>471</v>
      </c>
      <c r="C261" s="260" t="s">
        <v>493</v>
      </c>
      <c r="D261" s="1">
        <v>0</v>
      </c>
      <c r="E261" s="71" t="s">
        <v>420</v>
      </c>
      <c r="F261" s="1">
        <v>71</v>
      </c>
      <c r="G261" s="8">
        <f t="shared" si="88"/>
        <v>3.1867145421903054E-2</v>
      </c>
      <c r="H261" s="134">
        <f>F261</f>
        <v>71</v>
      </c>
      <c r="I261" s="167"/>
      <c r="J261" s="7">
        <v>59</v>
      </c>
      <c r="K261" s="8">
        <f t="shared" si="90"/>
        <v>3.1517094017094016E-2</v>
      </c>
      <c r="L261" s="134">
        <f>J261</f>
        <v>59</v>
      </c>
      <c r="M261" s="343"/>
    </row>
    <row r="262" spans="1:13" s="70" customFormat="1" x14ac:dyDescent="0.2">
      <c r="A262" s="254"/>
      <c r="B262" s="258"/>
      <c r="C262" s="256"/>
      <c r="D262" s="1">
        <v>1</v>
      </c>
      <c r="E262" s="71" t="s">
        <v>421</v>
      </c>
      <c r="F262" s="1">
        <v>141</v>
      </c>
      <c r="G262" s="8">
        <f t="shared" si="88"/>
        <v>6.3285457809694787E-2</v>
      </c>
      <c r="H262" s="134">
        <f>H261+F262</f>
        <v>212</v>
      </c>
      <c r="I262" s="167"/>
      <c r="J262" s="7">
        <v>117</v>
      </c>
      <c r="K262" s="8">
        <f t="shared" si="90"/>
        <v>6.25E-2</v>
      </c>
      <c r="L262" s="134">
        <f>L261+J262</f>
        <v>176</v>
      </c>
      <c r="M262" s="343"/>
    </row>
    <row r="263" spans="1:13" s="70" customFormat="1" x14ac:dyDescent="0.2">
      <c r="A263" s="254"/>
      <c r="B263" s="258"/>
      <c r="C263" s="256"/>
      <c r="D263" s="1" t="s">
        <v>17</v>
      </c>
      <c r="E263" s="71" t="s">
        <v>309</v>
      </c>
      <c r="F263" s="1">
        <v>3</v>
      </c>
      <c r="G263" s="8">
        <f t="shared" si="88"/>
        <v>1.3464991023339318E-3</v>
      </c>
      <c r="H263" s="134">
        <f t="shared" ref="H263:H264" si="96">H262+F263</f>
        <v>215</v>
      </c>
      <c r="I263" s="167"/>
      <c r="J263" s="7">
        <v>3</v>
      </c>
      <c r="K263" s="8">
        <f t="shared" si="90"/>
        <v>1.6025641025641025E-3</v>
      </c>
      <c r="L263" s="134">
        <f t="shared" ref="L263:L264" si="97">L262+J263</f>
        <v>179</v>
      </c>
      <c r="M263" s="343"/>
    </row>
    <row r="264" spans="1:13" s="70" customFormat="1" x14ac:dyDescent="0.2">
      <c r="A264" s="254"/>
      <c r="B264" s="263"/>
      <c r="C264" s="262"/>
      <c r="D264" s="1" t="s">
        <v>24</v>
      </c>
      <c r="E264" s="71" t="s">
        <v>101</v>
      </c>
      <c r="F264" s="1">
        <v>2013</v>
      </c>
      <c r="G264" s="8">
        <f t="shared" si="88"/>
        <v>0.90350089766606823</v>
      </c>
      <c r="H264" s="134">
        <f t="shared" si="96"/>
        <v>2228</v>
      </c>
      <c r="I264" s="167"/>
      <c r="J264" s="7">
        <v>1693</v>
      </c>
      <c r="K264" s="8">
        <f t="shared" si="90"/>
        <v>0.90438034188034189</v>
      </c>
      <c r="L264" s="134">
        <f t="shared" si="97"/>
        <v>1872</v>
      </c>
      <c r="M264" s="343"/>
    </row>
    <row r="265" spans="1:13" s="70" customFormat="1" x14ac:dyDescent="0.2">
      <c r="A265" s="254"/>
      <c r="B265" s="258" t="s">
        <v>472</v>
      </c>
      <c r="C265" s="256" t="s">
        <v>439</v>
      </c>
      <c r="D265" s="31">
        <v>0</v>
      </c>
      <c r="E265" s="67" t="s">
        <v>340</v>
      </c>
      <c r="F265" s="31">
        <v>1309</v>
      </c>
      <c r="G265" s="10">
        <f t="shared" si="88"/>
        <v>0.58752244165170553</v>
      </c>
      <c r="H265" s="133">
        <f>F265</f>
        <v>1309</v>
      </c>
      <c r="I265" s="167"/>
      <c r="J265" s="9">
        <v>1124</v>
      </c>
      <c r="K265" s="10">
        <f t="shared" si="90"/>
        <v>0.6004273504273504</v>
      </c>
      <c r="L265" s="133">
        <f>J265</f>
        <v>1124</v>
      </c>
      <c r="M265" s="343" t="s">
        <v>505</v>
      </c>
    </row>
    <row r="266" spans="1:13" s="70" customFormat="1" x14ac:dyDescent="0.2">
      <c r="A266" s="254"/>
      <c r="B266" s="258"/>
      <c r="C266" s="256"/>
      <c r="D266" s="1">
        <v>1</v>
      </c>
      <c r="E266" s="71" t="s">
        <v>341</v>
      </c>
      <c r="F266" s="1">
        <v>890</v>
      </c>
      <c r="G266" s="8">
        <f t="shared" si="88"/>
        <v>0.39946140035906641</v>
      </c>
      <c r="H266" s="134">
        <f>H265+F266</f>
        <v>2199</v>
      </c>
      <c r="I266" s="167"/>
      <c r="J266" s="7">
        <v>724</v>
      </c>
      <c r="K266" s="8">
        <f t="shared" si="90"/>
        <v>0.38675213675213677</v>
      </c>
      <c r="L266" s="134">
        <f>L265+J266</f>
        <v>1848</v>
      </c>
      <c r="M266" s="343"/>
    </row>
    <row r="267" spans="1:13" s="70" customFormat="1" x14ac:dyDescent="0.2">
      <c r="A267" s="254"/>
      <c r="B267" s="258"/>
      <c r="C267" s="256"/>
      <c r="D267" s="1" t="s">
        <v>17</v>
      </c>
      <c r="E267" s="71" t="s">
        <v>309</v>
      </c>
      <c r="F267" s="1">
        <v>28</v>
      </c>
      <c r="G267" s="8">
        <f t="shared" si="88"/>
        <v>1.2567324955116697E-2</v>
      </c>
      <c r="H267" s="134">
        <f t="shared" ref="H267:H268" si="98">H266+F267</f>
        <v>2227</v>
      </c>
      <c r="I267" s="167"/>
      <c r="J267" s="7">
        <v>23</v>
      </c>
      <c r="K267" s="8">
        <f t="shared" si="90"/>
        <v>1.2286324786324786E-2</v>
      </c>
      <c r="L267" s="134">
        <f t="shared" ref="L267:L268" si="99">L266+J267</f>
        <v>1871</v>
      </c>
      <c r="M267" s="343"/>
    </row>
    <row r="268" spans="1:13" s="70" customFormat="1" x14ac:dyDescent="0.2">
      <c r="A268" s="254"/>
      <c r="B268" s="258"/>
      <c r="C268" s="256"/>
      <c r="D268" s="32" t="s">
        <v>18</v>
      </c>
      <c r="E268" s="72" t="s">
        <v>6</v>
      </c>
      <c r="F268" s="32">
        <v>1</v>
      </c>
      <c r="G268" s="13">
        <f t="shared" si="88"/>
        <v>4.4883303411131061E-4</v>
      </c>
      <c r="H268" s="135">
        <f t="shared" si="98"/>
        <v>2228</v>
      </c>
      <c r="I268" s="167"/>
      <c r="J268" s="12">
        <v>1</v>
      </c>
      <c r="K268" s="13">
        <f t="shared" si="90"/>
        <v>5.3418803418803424E-4</v>
      </c>
      <c r="L268" s="135">
        <f t="shared" si="99"/>
        <v>1872</v>
      </c>
      <c r="M268" s="343"/>
    </row>
    <row r="269" spans="1:13" s="70" customFormat="1" x14ac:dyDescent="0.2">
      <c r="A269" s="254"/>
      <c r="B269" s="261" t="s">
        <v>473</v>
      </c>
      <c r="C269" s="260" t="s">
        <v>440</v>
      </c>
      <c r="D269" s="1">
        <v>0</v>
      </c>
      <c r="E269" s="71" t="s">
        <v>420</v>
      </c>
      <c r="F269" s="1">
        <v>132</v>
      </c>
      <c r="G269" s="8">
        <f t="shared" si="88"/>
        <v>5.9245960502692999E-2</v>
      </c>
      <c r="H269" s="134">
        <f>F269</f>
        <v>132</v>
      </c>
      <c r="I269" s="167"/>
      <c r="J269" s="7">
        <v>112</v>
      </c>
      <c r="K269" s="8">
        <f t="shared" si="90"/>
        <v>5.9829059829059832E-2</v>
      </c>
      <c r="L269" s="134">
        <f>J269</f>
        <v>112</v>
      </c>
      <c r="M269" s="343" t="s">
        <v>501</v>
      </c>
    </row>
    <row r="270" spans="1:13" s="70" customFormat="1" x14ac:dyDescent="0.2">
      <c r="A270" s="254"/>
      <c r="B270" s="258"/>
      <c r="C270" s="256"/>
      <c r="D270" s="1">
        <v>1</v>
      </c>
      <c r="E270" s="71" t="s">
        <v>421</v>
      </c>
      <c r="F270" s="1">
        <v>274</v>
      </c>
      <c r="G270" s="8">
        <f t="shared" si="88"/>
        <v>0.12298025134649911</v>
      </c>
      <c r="H270" s="134">
        <f>H269+F270</f>
        <v>406</v>
      </c>
      <c r="I270" s="167"/>
      <c r="J270" s="7">
        <v>231</v>
      </c>
      <c r="K270" s="8">
        <f t="shared" si="90"/>
        <v>0.1233974358974359</v>
      </c>
      <c r="L270" s="134">
        <f>L269+J270</f>
        <v>343</v>
      </c>
      <c r="M270" s="343"/>
    </row>
    <row r="271" spans="1:13" s="70" customFormat="1" x14ac:dyDescent="0.2">
      <c r="A271" s="254"/>
      <c r="B271" s="258"/>
      <c r="C271" s="256"/>
      <c r="D271" s="1" t="s">
        <v>17</v>
      </c>
      <c r="E271" s="71" t="s">
        <v>309</v>
      </c>
      <c r="F271" s="1">
        <v>10</v>
      </c>
      <c r="G271" s="8">
        <f t="shared" si="88"/>
        <v>4.4883303411131061E-3</v>
      </c>
      <c r="H271" s="134">
        <f t="shared" ref="H271:H272" si="100">H270+F271</f>
        <v>416</v>
      </c>
      <c r="I271" s="167"/>
      <c r="J271" s="7">
        <v>10</v>
      </c>
      <c r="K271" s="8">
        <f t="shared" si="90"/>
        <v>5.341880341880342E-3</v>
      </c>
      <c r="L271" s="134">
        <f t="shared" ref="L271:L272" si="101">L270+J271</f>
        <v>353</v>
      </c>
      <c r="M271" s="343"/>
    </row>
    <row r="272" spans="1:13" s="70" customFormat="1" x14ac:dyDescent="0.2">
      <c r="A272" s="254"/>
      <c r="B272" s="263"/>
      <c r="C272" s="262"/>
      <c r="D272" s="1" t="s">
        <v>24</v>
      </c>
      <c r="E272" s="71" t="s">
        <v>101</v>
      </c>
      <c r="F272" s="1">
        <v>1812</v>
      </c>
      <c r="G272" s="8">
        <f t="shared" si="88"/>
        <v>0.81328545780969475</v>
      </c>
      <c r="H272" s="134">
        <f t="shared" si="100"/>
        <v>2228</v>
      </c>
      <c r="I272" s="167"/>
      <c r="J272" s="7">
        <v>1519</v>
      </c>
      <c r="K272" s="8">
        <f t="shared" si="90"/>
        <v>0.81143162393162394</v>
      </c>
      <c r="L272" s="134">
        <f t="shared" si="101"/>
        <v>1872</v>
      </c>
      <c r="M272" s="343"/>
    </row>
    <row r="273" spans="1:13" s="70" customFormat="1" x14ac:dyDescent="0.2">
      <c r="A273" s="254"/>
      <c r="B273" s="258" t="s">
        <v>474</v>
      </c>
      <c r="C273" s="256" t="s">
        <v>495</v>
      </c>
      <c r="D273" s="31">
        <v>0</v>
      </c>
      <c r="E273" s="67" t="s">
        <v>340</v>
      </c>
      <c r="F273" s="31">
        <v>1116</v>
      </c>
      <c r="G273" s="10">
        <f t="shared" si="88"/>
        <v>0.50089766606822261</v>
      </c>
      <c r="H273" s="133">
        <f>F273</f>
        <v>1116</v>
      </c>
      <c r="I273" s="167"/>
      <c r="J273" s="9">
        <v>941</v>
      </c>
      <c r="K273" s="10">
        <f t="shared" si="90"/>
        <v>0.50267094017094016</v>
      </c>
      <c r="L273" s="133">
        <f>J273</f>
        <v>941</v>
      </c>
      <c r="M273" s="343" t="s">
        <v>505</v>
      </c>
    </row>
    <row r="274" spans="1:13" s="70" customFormat="1" x14ac:dyDescent="0.2">
      <c r="A274" s="254"/>
      <c r="B274" s="258"/>
      <c r="C274" s="256"/>
      <c r="D274" s="1">
        <v>1</v>
      </c>
      <c r="E274" s="71" t="s">
        <v>341</v>
      </c>
      <c r="F274" s="1">
        <v>1047</v>
      </c>
      <c r="G274" s="8">
        <f t="shared" si="88"/>
        <v>0.46992818671454217</v>
      </c>
      <c r="H274" s="134">
        <f>H273+F274</f>
        <v>2163</v>
      </c>
      <c r="I274" s="167"/>
      <c r="J274" s="7">
        <v>882</v>
      </c>
      <c r="K274" s="8">
        <f t="shared" si="90"/>
        <v>0.47115384615384615</v>
      </c>
      <c r="L274" s="134">
        <f>L273+J274</f>
        <v>1823</v>
      </c>
      <c r="M274" s="343"/>
    </row>
    <row r="275" spans="1:13" s="70" customFormat="1" x14ac:dyDescent="0.2">
      <c r="A275" s="254"/>
      <c r="B275" s="258"/>
      <c r="C275" s="256"/>
      <c r="D275" s="1" t="s">
        <v>17</v>
      </c>
      <c r="E275" s="71" t="s">
        <v>309</v>
      </c>
      <c r="F275" s="1">
        <v>64</v>
      </c>
      <c r="G275" s="8">
        <f t="shared" si="88"/>
        <v>2.8725314183123879E-2</v>
      </c>
      <c r="H275" s="134">
        <f t="shared" ref="H275:H276" si="102">H274+F275</f>
        <v>2227</v>
      </c>
      <c r="I275" s="167"/>
      <c r="J275" s="7">
        <v>48</v>
      </c>
      <c r="K275" s="8">
        <f t="shared" si="90"/>
        <v>2.564102564102564E-2</v>
      </c>
      <c r="L275" s="134">
        <f t="shared" ref="L275:L276" si="103">L274+J275</f>
        <v>1871</v>
      </c>
      <c r="M275" s="343"/>
    </row>
    <row r="276" spans="1:13" s="70" customFormat="1" x14ac:dyDescent="0.2">
      <c r="A276" s="254"/>
      <c r="B276" s="258"/>
      <c r="C276" s="256"/>
      <c r="D276" s="32" t="s">
        <v>18</v>
      </c>
      <c r="E276" s="72" t="s">
        <v>6</v>
      </c>
      <c r="F276" s="32">
        <v>1</v>
      </c>
      <c r="G276" s="13">
        <f t="shared" si="88"/>
        <v>4.4883303411131061E-4</v>
      </c>
      <c r="H276" s="135">
        <f t="shared" si="102"/>
        <v>2228</v>
      </c>
      <c r="I276" s="167"/>
      <c r="J276" s="12">
        <v>1</v>
      </c>
      <c r="K276" s="13">
        <f t="shared" si="90"/>
        <v>5.3418803418803424E-4</v>
      </c>
      <c r="L276" s="135">
        <f t="shared" si="103"/>
        <v>1872</v>
      </c>
      <c r="M276" s="343"/>
    </row>
    <row r="277" spans="1:13" s="70" customFormat="1" x14ac:dyDescent="0.2">
      <c r="A277" s="254"/>
      <c r="B277" s="261" t="s">
        <v>475</v>
      </c>
      <c r="C277" s="260" t="s">
        <v>494</v>
      </c>
      <c r="D277" s="1">
        <v>0</v>
      </c>
      <c r="E277" s="71" t="s">
        <v>420</v>
      </c>
      <c r="F277" s="1">
        <v>148</v>
      </c>
      <c r="G277" s="8">
        <f t="shared" si="88"/>
        <v>6.6427289048473961E-2</v>
      </c>
      <c r="H277" s="134">
        <f>F277</f>
        <v>148</v>
      </c>
      <c r="I277" s="167"/>
      <c r="J277" s="7">
        <v>122</v>
      </c>
      <c r="K277" s="8">
        <f t="shared" si="90"/>
        <v>6.5170940170940175E-2</v>
      </c>
      <c r="L277" s="134">
        <f>J277</f>
        <v>122</v>
      </c>
      <c r="M277" s="343" t="s">
        <v>501</v>
      </c>
    </row>
    <row r="278" spans="1:13" s="70" customFormat="1" x14ac:dyDescent="0.2">
      <c r="A278" s="254"/>
      <c r="B278" s="258"/>
      <c r="C278" s="256"/>
      <c r="D278" s="1">
        <v>1</v>
      </c>
      <c r="E278" s="71" t="s">
        <v>421</v>
      </c>
      <c r="F278" s="1">
        <v>322</v>
      </c>
      <c r="G278" s="8">
        <f t="shared" si="88"/>
        <v>0.14452423698384201</v>
      </c>
      <c r="H278" s="134">
        <f>H277+F278</f>
        <v>470</v>
      </c>
      <c r="I278" s="167"/>
      <c r="J278" s="7">
        <v>278</v>
      </c>
      <c r="K278" s="8">
        <f t="shared" si="90"/>
        <v>0.1485042735042735</v>
      </c>
      <c r="L278" s="134">
        <f>L277+J278</f>
        <v>400</v>
      </c>
      <c r="M278" s="343"/>
    </row>
    <row r="279" spans="1:13" s="70" customFormat="1" x14ac:dyDescent="0.2">
      <c r="A279" s="254"/>
      <c r="B279" s="258"/>
      <c r="C279" s="256"/>
      <c r="D279" s="1" t="s">
        <v>17</v>
      </c>
      <c r="E279" s="71" t="s">
        <v>309</v>
      </c>
      <c r="F279" s="1">
        <v>11</v>
      </c>
      <c r="G279" s="8">
        <f t="shared" si="88"/>
        <v>4.9371633752244163E-3</v>
      </c>
      <c r="H279" s="134">
        <f t="shared" ref="H279:H280" si="104">H278+F279</f>
        <v>481</v>
      </c>
      <c r="I279" s="167"/>
      <c r="J279" s="7">
        <v>11</v>
      </c>
      <c r="K279" s="8">
        <f t="shared" si="90"/>
        <v>5.876068376068376E-3</v>
      </c>
      <c r="L279" s="134">
        <f t="shared" ref="L279:L280" si="105">L278+J279</f>
        <v>411</v>
      </c>
      <c r="M279" s="343"/>
    </row>
    <row r="280" spans="1:13" s="70" customFormat="1" x14ac:dyDescent="0.2">
      <c r="A280" s="254"/>
      <c r="B280" s="263"/>
      <c r="C280" s="262"/>
      <c r="D280" s="1" t="s">
        <v>24</v>
      </c>
      <c r="E280" s="71" t="s">
        <v>101</v>
      </c>
      <c r="F280" s="1">
        <v>1747</v>
      </c>
      <c r="G280" s="8">
        <f t="shared" si="88"/>
        <v>0.78411131059245964</v>
      </c>
      <c r="H280" s="134">
        <f t="shared" si="104"/>
        <v>2228</v>
      </c>
      <c r="I280" s="167"/>
      <c r="J280" s="7">
        <v>1461</v>
      </c>
      <c r="K280" s="8">
        <f t="shared" si="90"/>
        <v>0.78044871794871795</v>
      </c>
      <c r="L280" s="134">
        <f t="shared" si="105"/>
        <v>1872</v>
      </c>
      <c r="M280" s="343"/>
    </row>
    <row r="281" spans="1:13" s="70" customFormat="1" x14ac:dyDescent="0.2">
      <c r="A281" s="254"/>
      <c r="B281" s="258" t="s">
        <v>476</v>
      </c>
      <c r="C281" s="256" t="s">
        <v>441</v>
      </c>
      <c r="D281" s="31">
        <v>0</v>
      </c>
      <c r="E281" s="67" t="s">
        <v>340</v>
      </c>
      <c r="F281" s="31">
        <v>1928</v>
      </c>
      <c r="G281" s="10">
        <f t="shared" si="88"/>
        <v>0.86535008976660677</v>
      </c>
      <c r="H281" s="133">
        <f>F281</f>
        <v>1928</v>
      </c>
      <c r="I281" s="167"/>
      <c r="J281" s="9">
        <v>1643</v>
      </c>
      <c r="K281" s="10">
        <f t="shared" si="90"/>
        <v>0.87767094017094016</v>
      </c>
      <c r="L281" s="133">
        <f>J281</f>
        <v>1643</v>
      </c>
      <c r="M281" s="274"/>
    </row>
    <row r="282" spans="1:13" s="70" customFormat="1" x14ac:dyDescent="0.2">
      <c r="A282" s="254"/>
      <c r="B282" s="258"/>
      <c r="C282" s="256"/>
      <c r="D282" s="1">
        <v>1</v>
      </c>
      <c r="E282" s="71" t="s">
        <v>341</v>
      </c>
      <c r="F282" s="1">
        <v>226</v>
      </c>
      <c r="G282" s="8">
        <f t="shared" si="88"/>
        <v>0.10143626570915619</v>
      </c>
      <c r="H282" s="134">
        <f>H281+F282</f>
        <v>2154</v>
      </c>
      <c r="I282" s="167"/>
      <c r="J282" s="7">
        <v>180</v>
      </c>
      <c r="K282" s="8">
        <f t="shared" si="90"/>
        <v>9.6153846153846159E-2</v>
      </c>
      <c r="L282" s="134">
        <f>L281+J282</f>
        <v>1823</v>
      </c>
      <c r="M282" s="274"/>
    </row>
    <row r="283" spans="1:13" s="70" customFormat="1" x14ac:dyDescent="0.2">
      <c r="A283" s="254"/>
      <c r="B283" s="258"/>
      <c r="C283" s="256"/>
      <c r="D283" s="1">
        <v>95</v>
      </c>
      <c r="E283" s="71" t="s">
        <v>426</v>
      </c>
      <c r="F283" s="1">
        <v>60</v>
      </c>
      <c r="G283" s="8">
        <f t="shared" si="88"/>
        <v>2.6929982046678635E-2</v>
      </c>
      <c r="H283" s="134">
        <f t="shared" ref="H283:H285" si="106">H282+F283</f>
        <v>2214</v>
      </c>
      <c r="I283" s="167"/>
      <c r="J283" s="7">
        <v>38</v>
      </c>
      <c r="K283" s="8">
        <f t="shared" si="90"/>
        <v>2.02991452991453E-2</v>
      </c>
      <c r="L283" s="134">
        <f t="shared" ref="L283:L285" si="107">L282+J283</f>
        <v>1861</v>
      </c>
      <c r="M283" s="274"/>
    </row>
    <row r="284" spans="1:13" s="70" customFormat="1" x14ac:dyDescent="0.2">
      <c r="A284" s="254"/>
      <c r="B284" s="258"/>
      <c r="C284" s="256"/>
      <c r="D284" s="1" t="s">
        <v>17</v>
      </c>
      <c r="E284" s="71" t="s">
        <v>309</v>
      </c>
      <c r="F284" s="1">
        <v>13</v>
      </c>
      <c r="G284" s="8">
        <f t="shared" si="88"/>
        <v>5.8348294434470375E-3</v>
      </c>
      <c r="H284" s="134">
        <f t="shared" si="106"/>
        <v>2227</v>
      </c>
      <c r="I284" s="167"/>
      <c r="J284" s="7">
        <v>10</v>
      </c>
      <c r="K284" s="8">
        <f t="shared" si="90"/>
        <v>5.341880341880342E-3</v>
      </c>
      <c r="L284" s="134">
        <f t="shared" si="107"/>
        <v>1871</v>
      </c>
      <c r="M284" s="274"/>
    </row>
    <row r="285" spans="1:13" s="70" customFormat="1" x14ac:dyDescent="0.2">
      <c r="A285" s="254"/>
      <c r="B285" s="258"/>
      <c r="C285" s="256"/>
      <c r="D285" s="32" t="s">
        <v>18</v>
      </c>
      <c r="E285" s="72" t="s">
        <v>6</v>
      </c>
      <c r="F285" s="32">
        <v>1</v>
      </c>
      <c r="G285" s="13">
        <f t="shared" si="88"/>
        <v>4.4883303411131061E-4</v>
      </c>
      <c r="H285" s="135">
        <f t="shared" si="106"/>
        <v>2228</v>
      </c>
      <c r="I285" s="167"/>
      <c r="J285" s="12">
        <v>1</v>
      </c>
      <c r="K285" s="13">
        <f t="shared" si="90"/>
        <v>5.3418803418803424E-4</v>
      </c>
      <c r="L285" s="135">
        <f t="shared" si="107"/>
        <v>1872</v>
      </c>
      <c r="M285" s="274"/>
    </row>
    <row r="286" spans="1:13" s="70" customFormat="1" x14ac:dyDescent="0.2">
      <c r="A286" s="254"/>
      <c r="B286" s="261" t="s">
        <v>477</v>
      </c>
      <c r="C286" s="260" t="s">
        <v>442</v>
      </c>
      <c r="D286" s="1">
        <v>0</v>
      </c>
      <c r="E286" s="71" t="s">
        <v>420</v>
      </c>
      <c r="F286" s="1">
        <v>24</v>
      </c>
      <c r="G286" s="8">
        <f t="shared" si="88"/>
        <v>1.0771992818671455E-2</v>
      </c>
      <c r="H286" s="134">
        <f>F286</f>
        <v>24</v>
      </c>
      <c r="I286" s="167"/>
      <c r="J286" s="7">
        <v>20</v>
      </c>
      <c r="K286" s="8">
        <f t="shared" si="90"/>
        <v>1.0683760683760684E-2</v>
      </c>
      <c r="L286" s="134">
        <f>J286</f>
        <v>20</v>
      </c>
      <c r="M286" s="343" t="s">
        <v>501</v>
      </c>
    </row>
    <row r="287" spans="1:13" s="70" customFormat="1" x14ac:dyDescent="0.2">
      <c r="A287" s="254"/>
      <c r="B287" s="258"/>
      <c r="C287" s="256"/>
      <c r="D287" s="1">
        <v>1</v>
      </c>
      <c r="E287" s="71" t="s">
        <v>421</v>
      </c>
      <c r="F287" s="1">
        <v>62</v>
      </c>
      <c r="G287" s="8">
        <f t="shared" si="88"/>
        <v>2.7827648114901255E-2</v>
      </c>
      <c r="H287" s="134">
        <f>H286+F287</f>
        <v>86</v>
      </c>
      <c r="I287" s="167"/>
      <c r="J287" s="7">
        <v>49</v>
      </c>
      <c r="K287" s="8">
        <f t="shared" si="90"/>
        <v>2.6175213675213676E-2</v>
      </c>
      <c r="L287" s="134">
        <f>L286+J287</f>
        <v>69</v>
      </c>
      <c r="M287" s="343"/>
    </row>
    <row r="288" spans="1:13" s="70" customFormat="1" x14ac:dyDescent="0.2">
      <c r="A288" s="254"/>
      <c r="B288" s="258"/>
      <c r="C288" s="256"/>
      <c r="D288" s="1" t="s">
        <v>17</v>
      </c>
      <c r="E288" s="71" t="s">
        <v>309</v>
      </c>
      <c r="F288" s="1">
        <v>1</v>
      </c>
      <c r="G288" s="8">
        <f t="shared" si="88"/>
        <v>4.4883303411131061E-4</v>
      </c>
      <c r="H288" s="134">
        <f t="shared" ref="H288:H289" si="108">H287+F288</f>
        <v>87</v>
      </c>
      <c r="I288" s="167"/>
      <c r="J288" s="7">
        <v>0</v>
      </c>
      <c r="K288" s="8">
        <f t="shared" si="90"/>
        <v>0</v>
      </c>
      <c r="L288" s="134">
        <f t="shared" ref="L288:L289" si="109">L287+J288</f>
        <v>69</v>
      </c>
      <c r="M288" s="343"/>
    </row>
    <row r="289" spans="1:13" s="70" customFormat="1" x14ac:dyDescent="0.2">
      <c r="A289" s="254"/>
      <c r="B289" s="263"/>
      <c r="C289" s="262"/>
      <c r="D289" s="1" t="s">
        <v>24</v>
      </c>
      <c r="E289" s="71" t="s">
        <v>101</v>
      </c>
      <c r="F289" s="1">
        <v>2141</v>
      </c>
      <c r="G289" s="8">
        <f t="shared" si="88"/>
        <v>0.96095152603231593</v>
      </c>
      <c r="H289" s="134">
        <f t="shared" si="108"/>
        <v>2228</v>
      </c>
      <c r="I289" s="167"/>
      <c r="J289" s="7">
        <v>1803</v>
      </c>
      <c r="K289" s="8">
        <f t="shared" si="90"/>
        <v>0.96314102564102566</v>
      </c>
      <c r="L289" s="134">
        <f t="shared" si="109"/>
        <v>1872</v>
      </c>
      <c r="M289" s="343"/>
    </row>
    <row r="290" spans="1:13" s="70" customFormat="1" x14ac:dyDescent="0.2">
      <c r="A290" s="254"/>
      <c r="B290" s="258" t="s">
        <v>478</v>
      </c>
      <c r="C290" s="256" t="s">
        <v>443</v>
      </c>
      <c r="D290" s="31">
        <v>0</v>
      </c>
      <c r="E290" s="67" t="s">
        <v>340</v>
      </c>
      <c r="F290" s="31">
        <v>764</v>
      </c>
      <c r="G290" s="10">
        <f t="shared" si="88"/>
        <v>0.34290843806104127</v>
      </c>
      <c r="H290" s="133">
        <f>F290</f>
        <v>764</v>
      </c>
      <c r="I290" s="167"/>
      <c r="J290" s="9">
        <v>653</v>
      </c>
      <c r="K290" s="10">
        <f t="shared" si="90"/>
        <v>0.34882478632478631</v>
      </c>
      <c r="L290" s="133">
        <f>J290</f>
        <v>653</v>
      </c>
      <c r="M290" s="343" t="s">
        <v>927</v>
      </c>
    </row>
    <row r="291" spans="1:13" s="70" customFormat="1" x14ac:dyDescent="0.2">
      <c r="A291" s="254"/>
      <c r="B291" s="258"/>
      <c r="C291" s="256"/>
      <c r="D291" s="1">
        <v>1</v>
      </c>
      <c r="E291" s="71" t="s">
        <v>341</v>
      </c>
      <c r="F291" s="1">
        <v>1446</v>
      </c>
      <c r="G291" s="8">
        <f t="shared" si="88"/>
        <v>0.64901256732495516</v>
      </c>
      <c r="H291" s="134">
        <f>H290+F291</f>
        <v>2210</v>
      </c>
      <c r="I291" s="167"/>
      <c r="J291" s="7">
        <v>1203</v>
      </c>
      <c r="K291" s="8">
        <f t="shared" si="90"/>
        <v>0.64262820512820518</v>
      </c>
      <c r="L291" s="134">
        <f>L290+J291</f>
        <v>1856</v>
      </c>
      <c r="M291" s="343"/>
    </row>
    <row r="292" spans="1:13" s="70" customFormat="1" x14ac:dyDescent="0.2">
      <c r="A292" s="254"/>
      <c r="B292" s="258"/>
      <c r="C292" s="256"/>
      <c r="D292" s="1" t="s">
        <v>17</v>
      </c>
      <c r="E292" s="71" t="s">
        <v>309</v>
      </c>
      <c r="F292" s="1">
        <v>16</v>
      </c>
      <c r="G292" s="8">
        <f t="shared" si="88"/>
        <v>7.1813285457809697E-3</v>
      </c>
      <c r="H292" s="134">
        <f t="shared" ref="H292:H293" si="110">H291+F292</f>
        <v>2226</v>
      </c>
      <c r="I292" s="167"/>
      <c r="J292" s="7">
        <v>14</v>
      </c>
      <c r="K292" s="8">
        <f t="shared" si="90"/>
        <v>7.478632478632479E-3</v>
      </c>
      <c r="L292" s="134">
        <f t="shared" ref="L292:L293" si="111">L291+J292</f>
        <v>1870</v>
      </c>
      <c r="M292" s="343"/>
    </row>
    <row r="293" spans="1:13" s="70" customFormat="1" x14ac:dyDescent="0.2">
      <c r="A293" s="254"/>
      <c r="B293" s="258"/>
      <c r="C293" s="256"/>
      <c r="D293" s="32" t="s">
        <v>18</v>
      </c>
      <c r="E293" s="72" t="s">
        <v>6</v>
      </c>
      <c r="F293" s="32">
        <v>2</v>
      </c>
      <c r="G293" s="13">
        <f t="shared" si="88"/>
        <v>8.9766606822262122E-4</v>
      </c>
      <c r="H293" s="135">
        <f t="shared" si="110"/>
        <v>2228</v>
      </c>
      <c r="I293" s="167"/>
      <c r="J293" s="12">
        <v>2</v>
      </c>
      <c r="K293" s="13">
        <f t="shared" si="90"/>
        <v>1.0683760683760685E-3</v>
      </c>
      <c r="L293" s="135">
        <f t="shared" si="111"/>
        <v>1872</v>
      </c>
      <c r="M293" s="343"/>
    </row>
    <row r="294" spans="1:13" s="70" customFormat="1" x14ac:dyDescent="0.2">
      <c r="A294" s="254"/>
      <c r="B294" s="261" t="s">
        <v>479</v>
      </c>
      <c r="C294" s="260" t="s">
        <v>496</v>
      </c>
      <c r="D294" s="1">
        <v>0</v>
      </c>
      <c r="E294" s="71" t="s">
        <v>420</v>
      </c>
      <c r="F294" s="1">
        <v>141</v>
      </c>
      <c r="G294" s="8">
        <f t="shared" si="88"/>
        <v>6.3285457809694787E-2</v>
      </c>
      <c r="H294" s="134">
        <f>F294</f>
        <v>141</v>
      </c>
      <c r="I294" s="167"/>
      <c r="J294" s="7">
        <v>122</v>
      </c>
      <c r="K294" s="8">
        <f t="shared" si="90"/>
        <v>6.5170940170940175E-2</v>
      </c>
      <c r="L294" s="134">
        <f>J294</f>
        <v>122</v>
      </c>
      <c r="M294" s="343" t="s">
        <v>501</v>
      </c>
    </row>
    <row r="295" spans="1:13" s="70" customFormat="1" x14ac:dyDescent="0.2">
      <c r="A295" s="254"/>
      <c r="B295" s="258"/>
      <c r="C295" s="256"/>
      <c r="D295" s="1">
        <v>1</v>
      </c>
      <c r="E295" s="71" t="s">
        <v>421</v>
      </c>
      <c r="F295" s="1">
        <v>546</v>
      </c>
      <c r="G295" s="8">
        <f t="shared" si="88"/>
        <v>0.24506283662477557</v>
      </c>
      <c r="H295" s="134">
        <f>H294+F295</f>
        <v>687</v>
      </c>
      <c r="I295" s="167"/>
      <c r="J295" s="7">
        <v>456</v>
      </c>
      <c r="K295" s="8">
        <f t="shared" si="90"/>
        <v>0.24358974358974358</v>
      </c>
      <c r="L295" s="134">
        <f>L294+J295</f>
        <v>578</v>
      </c>
      <c r="M295" s="343"/>
    </row>
    <row r="296" spans="1:13" s="70" customFormat="1" x14ac:dyDescent="0.2">
      <c r="A296" s="254"/>
      <c r="B296" s="258"/>
      <c r="C296" s="256"/>
      <c r="D296" s="1" t="s">
        <v>17</v>
      </c>
      <c r="E296" s="71" t="s">
        <v>309</v>
      </c>
      <c r="F296" s="1">
        <v>11</v>
      </c>
      <c r="G296" s="8">
        <f t="shared" si="88"/>
        <v>4.9371633752244163E-3</v>
      </c>
      <c r="H296" s="134">
        <f t="shared" ref="H296:H297" si="112">H295+F296</f>
        <v>698</v>
      </c>
      <c r="I296" s="167"/>
      <c r="J296" s="7">
        <v>10</v>
      </c>
      <c r="K296" s="8">
        <f t="shared" si="90"/>
        <v>5.341880341880342E-3</v>
      </c>
      <c r="L296" s="134">
        <f t="shared" ref="L296:L297" si="113">L295+J296</f>
        <v>588</v>
      </c>
      <c r="M296" s="343"/>
    </row>
    <row r="297" spans="1:13" s="70" customFormat="1" x14ac:dyDescent="0.2">
      <c r="A297" s="254"/>
      <c r="B297" s="263"/>
      <c r="C297" s="262"/>
      <c r="D297" s="1" t="s">
        <v>24</v>
      </c>
      <c r="E297" s="71" t="s">
        <v>101</v>
      </c>
      <c r="F297" s="1">
        <v>1530</v>
      </c>
      <c r="G297" s="8">
        <f t="shared" si="88"/>
        <v>0.68671454219030525</v>
      </c>
      <c r="H297" s="134">
        <f t="shared" si="112"/>
        <v>2228</v>
      </c>
      <c r="I297" s="167"/>
      <c r="J297" s="7">
        <v>1284</v>
      </c>
      <c r="K297" s="8">
        <f t="shared" si="90"/>
        <v>0.6858974358974359</v>
      </c>
      <c r="L297" s="134">
        <f t="shared" si="113"/>
        <v>1872</v>
      </c>
      <c r="M297" s="343"/>
    </row>
    <row r="298" spans="1:13" s="70" customFormat="1" x14ac:dyDescent="0.2">
      <c r="A298" s="254"/>
      <c r="B298" s="258" t="s">
        <v>480</v>
      </c>
      <c r="C298" s="256" t="s">
        <v>498</v>
      </c>
      <c r="D298" s="31">
        <v>0</v>
      </c>
      <c r="E298" s="67" t="s">
        <v>340</v>
      </c>
      <c r="F298" s="31">
        <v>832</v>
      </c>
      <c r="G298" s="10">
        <f t="shared" si="88"/>
        <v>0.3734290843806104</v>
      </c>
      <c r="H298" s="133">
        <f>F298</f>
        <v>832</v>
      </c>
      <c r="I298" s="167"/>
      <c r="J298" s="9">
        <v>704</v>
      </c>
      <c r="K298" s="10">
        <f t="shared" si="90"/>
        <v>0.37606837606837606</v>
      </c>
      <c r="L298" s="133">
        <f>J298</f>
        <v>704</v>
      </c>
      <c r="M298" s="274"/>
    </row>
    <row r="299" spans="1:13" s="70" customFormat="1" x14ac:dyDescent="0.2">
      <c r="A299" s="254"/>
      <c r="B299" s="258"/>
      <c r="C299" s="256"/>
      <c r="D299" s="1">
        <v>1</v>
      </c>
      <c r="E299" s="71" t="s">
        <v>341</v>
      </c>
      <c r="F299" s="1">
        <v>1377</v>
      </c>
      <c r="G299" s="8">
        <f t="shared" si="88"/>
        <v>0.61804308797127472</v>
      </c>
      <c r="H299" s="134">
        <f>H298+F299</f>
        <v>2209</v>
      </c>
      <c r="I299" s="167"/>
      <c r="J299" s="7">
        <v>1154</v>
      </c>
      <c r="K299" s="8">
        <f t="shared" si="90"/>
        <v>0.61645299145299148</v>
      </c>
      <c r="L299" s="134">
        <f>L298+J299</f>
        <v>1858</v>
      </c>
      <c r="M299" s="274"/>
    </row>
    <row r="300" spans="1:13" s="70" customFormat="1" x14ac:dyDescent="0.2">
      <c r="A300" s="254"/>
      <c r="B300" s="258"/>
      <c r="C300" s="256"/>
      <c r="D300" s="32" t="s">
        <v>17</v>
      </c>
      <c r="E300" s="72" t="s">
        <v>309</v>
      </c>
      <c r="F300" s="32">
        <v>19</v>
      </c>
      <c r="G300" s="13">
        <f t="shared" si="88"/>
        <v>8.527827648114902E-3</v>
      </c>
      <c r="H300" s="135">
        <f t="shared" ref="H300" si="114">H299+F300</f>
        <v>2228</v>
      </c>
      <c r="I300" s="167"/>
      <c r="J300" s="12">
        <v>14</v>
      </c>
      <c r="K300" s="13">
        <f t="shared" si="90"/>
        <v>7.478632478632479E-3</v>
      </c>
      <c r="L300" s="135">
        <f t="shared" ref="L300" si="115">L299+J300</f>
        <v>1872</v>
      </c>
      <c r="M300" s="274"/>
    </row>
    <row r="301" spans="1:13" s="70" customFormat="1" x14ac:dyDescent="0.2">
      <c r="A301" s="254"/>
      <c r="B301" s="261" t="s">
        <v>481</v>
      </c>
      <c r="C301" s="260" t="s">
        <v>497</v>
      </c>
      <c r="D301" s="1">
        <v>0</v>
      </c>
      <c r="E301" s="71" t="s">
        <v>420</v>
      </c>
      <c r="F301" s="1">
        <v>116</v>
      </c>
      <c r="G301" s="8">
        <f t="shared" si="88"/>
        <v>5.2064631956912029E-2</v>
      </c>
      <c r="H301" s="134">
        <f>F301</f>
        <v>116</v>
      </c>
      <c r="I301" s="167"/>
      <c r="J301" s="7">
        <v>101</v>
      </c>
      <c r="K301" s="8">
        <f t="shared" si="90"/>
        <v>5.3952991452991456E-2</v>
      </c>
      <c r="L301" s="134">
        <f>J301</f>
        <v>101</v>
      </c>
      <c r="M301" s="343" t="s">
        <v>501</v>
      </c>
    </row>
    <row r="302" spans="1:13" s="70" customFormat="1" x14ac:dyDescent="0.2">
      <c r="A302" s="254"/>
      <c r="B302" s="258"/>
      <c r="C302" s="256"/>
      <c r="D302" s="1">
        <v>1</v>
      </c>
      <c r="E302" s="71" t="s">
        <v>421</v>
      </c>
      <c r="F302" s="1">
        <v>539</v>
      </c>
      <c r="G302" s="8">
        <f t="shared" si="88"/>
        <v>0.2419210053859964</v>
      </c>
      <c r="H302" s="134">
        <f>H301+F302</f>
        <v>655</v>
      </c>
      <c r="I302" s="167"/>
      <c r="J302" s="7">
        <v>458</v>
      </c>
      <c r="K302" s="8">
        <f t="shared" si="90"/>
        <v>0.24465811965811965</v>
      </c>
      <c r="L302" s="134">
        <f>L301+J302</f>
        <v>559</v>
      </c>
      <c r="M302" s="343"/>
    </row>
    <row r="303" spans="1:13" s="70" customFormat="1" x14ac:dyDescent="0.2">
      <c r="A303" s="254"/>
      <c r="B303" s="258"/>
      <c r="C303" s="256"/>
      <c r="D303" s="1" t="s">
        <v>17</v>
      </c>
      <c r="E303" s="71" t="s">
        <v>309</v>
      </c>
      <c r="F303" s="1">
        <v>7</v>
      </c>
      <c r="G303" s="8">
        <f t="shared" si="88"/>
        <v>3.1418312387791743E-3</v>
      </c>
      <c r="H303" s="134">
        <f t="shared" ref="H303:H309" si="116">H302+F303</f>
        <v>662</v>
      </c>
      <c r="I303" s="167"/>
      <c r="J303" s="7">
        <v>7</v>
      </c>
      <c r="K303" s="8">
        <f t="shared" si="90"/>
        <v>3.7393162393162395E-3</v>
      </c>
      <c r="L303" s="134">
        <f t="shared" ref="L303:L309" si="117">L302+J303</f>
        <v>566</v>
      </c>
      <c r="M303" s="343"/>
    </row>
    <row r="304" spans="1:13" s="70" customFormat="1" x14ac:dyDescent="0.2">
      <c r="A304" s="254"/>
      <c r="B304" s="258"/>
      <c r="C304" s="256"/>
      <c r="D304" s="1" t="s">
        <v>24</v>
      </c>
      <c r="E304" s="71" t="s">
        <v>101</v>
      </c>
      <c r="F304" s="1">
        <v>1565</v>
      </c>
      <c r="G304" s="8">
        <f t="shared" si="88"/>
        <v>0.70242369838420105</v>
      </c>
      <c r="H304" s="134">
        <f t="shared" si="116"/>
        <v>2227</v>
      </c>
      <c r="I304" s="167"/>
      <c r="J304" s="7">
        <v>1305</v>
      </c>
      <c r="K304" s="8">
        <f t="shared" si="90"/>
        <v>0.69711538461538458</v>
      </c>
      <c r="L304" s="134">
        <f t="shared" si="117"/>
        <v>1871</v>
      </c>
      <c r="M304" s="343"/>
    </row>
    <row r="305" spans="1:13" s="70" customFormat="1" x14ac:dyDescent="0.2">
      <c r="A305" s="254"/>
      <c r="B305" s="263"/>
      <c r="C305" s="262"/>
      <c r="D305" s="1" t="s">
        <v>18</v>
      </c>
      <c r="E305" s="71" t="s">
        <v>6</v>
      </c>
      <c r="F305" s="1">
        <v>1</v>
      </c>
      <c r="G305" s="8">
        <f t="shared" si="88"/>
        <v>4.4883303411131061E-4</v>
      </c>
      <c r="H305" s="134">
        <f t="shared" si="116"/>
        <v>2228</v>
      </c>
      <c r="I305" s="167"/>
      <c r="J305" s="7">
        <v>1</v>
      </c>
      <c r="K305" s="8">
        <f t="shared" si="90"/>
        <v>5.3418803418803424E-4</v>
      </c>
      <c r="L305" s="134">
        <f t="shared" si="117"/>
        <v>1872</v>
      </c>
      <c r="M305" s="343"/>
    </row>
    <row r="306" spans="1:13" s="70" customFormat="1" x14ac:dyDescent="0.2">
      <c r="A306" s="254"/>
      <c r="B306" s="258" t="s">
        <v>482</v>
      </c>
      <c r="C306" s="256" t="s">
        <v>500</v>
      </c>
      <c r="D306" s="31">
        <v>0</v>
      </c>
      <c r="E306" s="67" t="s">
        <v>340</v>
      </c>
      <c r="F306" s="31">
        <v>1666</v>
      </c>
      <c r="G306" s="10">
        <f t="shared" si="88"/>
        <v>0.74775583482944341</v>
      </c>
      <c r="H306" s="133">
        <f>F306</f>
        <v>1666</v>
      </c>
      <c r="I306" s="167"/>
      <c r="J306" s="9">
        <v>1408</v>
      </c>
      <c r="K306" s="10">
        <f t="shared" si="90"/>
        <v>0.75213675213675213</v>
      </c>
      <c r="L306" s="133">
        <f>J306</f>
        <v>1408</v>
      </c>
      <c r="M306" s="274"/>
    </row>
    <row r="307" spans="1:13" s="70" customFormat="1" x14ac:dyDescent="0.2">
      <c r="A307" s="254"/>
      <c r="B307" s="258"/>
      <c r="C307" s="256"/>
      <c r="D307" s="1">
        <v>1</v>
      </c>
      <c r="E307" s="71" t="s">
        <v>341</v>
      </c>
      <c r="F307" s="1">
        <v>532</v>
      </c>
      <c r="G307" s="8">
        <f t="shared" si="88"/>
        <v>0.23877917414721722</v>
      </c>
      <c r="H307" s="134">
        <f>H306+F307</f>
        <v>2198</v>
      </c>
      <c r="I307" s="167"/>
      <c r="J307" s="7">
        <v>439</v>
      </c>
      <c r="K307" s="8">
        <f t="shared" si="90"/>
        <v>0.23450854700854701</v>
      </c>
      <c r="L307" s="134">
        <f>L306+J307</f>
        <v>1847</v>
      </c>
      <c r="M307" s="274"/>
    </row>
    <row r="308" spans="1:13" s="70" customFormat="1" x14ac:dyDescent="0.2">
      <c r="A308" s="254"/>
      <c r="B308" s="258"/>
      <c r="C308" s="256"/>
      <c r="D308" s="1" t="s">
        <v>17</v>
      </c>
      <c r="E308" s="71" t="s">
        <v>309</v>
      </c>
      <c r="F308" s="1">
        <v>29</v>
      </c>
      <c r="G308" s="8">
        <f t="shared" si="88"/>
        <v>1.3016157989228007E-2</v>
      </c>
      <c r="H308" s="134">
        <f t="shared" si="116"/>
        <v>2227</v>
      </c>
      <c r="I308" s="167"/>
      <c r="J308" s="7">
        <v>24</v>
      </c>
      <c r="K308" s="8">
        <f t="shared" si="90"/>
        <v>1.282051282051282E-2</v>
      </c>
      <c r="L308" s="134">
        <f t="shared" si="117"/>
        <v>1871</v>
      </c>
      <c r="M308" s="274"/>
    </row>
    <row r="309" spans="1:13" s="70" customFormat="1" x14ac:dyDescent="0.2">
      <c r="A309" s="254"/>
      <c r="B309" s="258"/>
      <c r="C309" s="256"/>
      <c r="D309" s="32" t="s">
        <v>18</v>
      </c>
      <c r="E309" s="72" t="s">
        <v>6</v>
      </c>
      <c r="F309" s="32">
        <v>1</v>
      </c>
      <c r="G309" s="13">
        <f t="shared" si="88"/>
        <v>4.4883303411131061E-4</v>
      </c>
      <c r="H309" s="135">
        <f t="shared" si="116"/>
        <v>2228</v>
      </c>
      <c r="I309" s="167"/>
      <c r="J309" s="12">
        <v>1</v>
      </c>
      <c r="K309" s="13">
        <f t="shared" si="90"/>
        <v>5.3418803418803424E-4</v>
      </c>
      <c r="L309" s="135">
        <f t="shared" si="117"/>
        <v>1872</v>
      </c>
      <c r="M309" s="274"/>
    </row>
    <row r="310" spans="1:13" s="70" customFormat="1" x14ac:dyDescent="0.2">
      <c r="A310" s="254"/>
      <c r="B310" s="261" t="s">
        <v>483</v>
      </c>
      <c r="C310" s="260" t="s">
        <v>499</v>
      </c>
      <c r="D310" s="1">
        <v>0</v>
      </c>
      <c r="E310" s="71" t="s">
        <v>420</v>
      </c>
      <c r="F310" s="1">
        <v>41</v>
      </c>
      <c r="G310" s="8">
        <f t="shared" si="88"/>
        <v>1.8402154398563735E-2</v>
      </c>
      <c r="H310" s="134">
        <f>F310</f>
        <v>41</v>
      </c>
      <c r="I310" s="167"/>
      <c r="J310" s="7">
        <v>36</v>
      </c>
      <c r="K310" s="8">
        <f t="shared" si="90"/>
        <v>1.9230769230769232E-2</v>
      </c>
      <c r="L310" s="134">
        <f>J310</f>
        <v>36</v>
      </c>
      <c r="M310" s="343" t="s">
        <v>501</v>
      </c>
    </row>
    <row r="311" spans="1:13" s="70" customFormat="1" x14ac:dyDescent="0.2">
      <c r="A311" s="254"/>
      <c r="B311" s="258"/>
      <c r="C311" s="256"/>
      <c r="D311" s="1">
        <v>1</v>
      </c>
      <c r="E311" s="71" t="s">
        <v>421</v>
      </c>
      <c r="F311" s="1">
        <v>220</v>
      </c>
      <c r="G311" s="8">
        <f t="shared" si="88"/>
        <v>9.8743267504488336E-2</v>
      </c>
      <c r="H311" s="134">
        <f>H310+F311</f>
        <v>261</v>
      </c>
      <c r="I311" s="167"/>
      <c r="J311" s="7">
        <v>180</v>
      </c>
      <c r="K311" s="8">
        <f t="shared" si="90"/>
        <v>9.6153846153846159E-2</v>
      </c>
      <c r="L311" s="134">
        <f>L310+J311</f>
        <v>216</v>
      </c>
      <c r="M311" s="343"/>
    </row>
    <row r="312" spans="1:13" s="70" customFormat="1" x14ac:dyDescent="0.2">
      <c r="A312" s="254"/>
      <c r="B312" s="258"/>
      <c r="C312" s="256"/>
      <c r="D312" s="1" t="s">
        <v>17</v>
      </c>
      <c r="E312" s="71" t="s">
        <v>309</v>
      </c>
      <c r="F312" s="1">
        <v>1</v>
      </c>
      <c r="G312" s="8">
        <f t="shared" si="88"/>
        <v>4.4883303411131061E-4</v>
      </c>
      <c r="H312" s="134">
        <f t="shared" ref="H312:H313" si="118">H311+F312</f>
        <v>262</v>
      </c>
      <c r="I312" s="167"/>
      <c r="J312" s="7">
        <v>1</v>
      </c>
      <c r="K312" s="8">
        <f t="shared" si="90"/>
        <v>5.3418803418803424E-4</v>
      </c>
      <c r="L312" s="134">
        <f t="shared" ref="L312:L313" si="119">L311+J312</f>
        <v>217</v>
      </c>
      <c r="M312" s="343"/>
    </row>
    <row r="313" spans="1:13" s="70" customFormat="1" x14ac:dyDescent="0.2">
      <c r="A313" s="254"/>
      <c r="B313" s="263"/>
      <c r="C313" s="262"/>
      <c r="D313" s="1" t="s">
        <v>24</v>
      </c>
      <c r="E313" s="71" t="s">
        <v>101</v>
      </c>
      <c r="F313" s="1">
        <v>1966</v>
      </c>
      <c r="G313" s="8">
        <f t="shared" si="88"/>
        <v>0.88240574506283664</v>
      </c>
      <c r="H313" s="134">
        <f t="shared" si="118"/>
        <v>2228</v>
      </c>
      <c r="I313" s="167"/>
      <c r="J313" s="7">
        <v>1655</v>
      </c>
      <c r="K313" s="8">
        <f t="shared" si="90"/>
        <v>0.88408119658119655</v>
      </c>
      <c r="L313" s="134">
        <f t="shared" si="119"/>
        <v>1872</v>
      </c>
      <c r="M313" s="343"/>
    </row>
    <row r="314" spans="1:13" s="70" customFormat="1" x14ac:dyDescent="0.2">
      <c r="A314" s="254"/>
      <c r="B314" s="258" t="s">
        <v>484</v>
      </c>
      <c r="C314" s="256" t="s">
        <v>444</v>
      </c>
      <c r="D314" s="31">
        <v>0</v>
      </c>
      <c r="E314" s="67" t="s">
        <v>340</v>
      </c>
      <c r="F314" s="31">
        <v>438</v>
      </c>
      <c r="G314" s="10">
        <f t="shared" ref="G314:G377" si="120">F314/2228</f>
        <v>0.19658886894075403</v>
      </c>
      <c r="H314" s="133">
        <f>F314</f>
        <v>438</v>
      </c>
      <c r="I314" s="167"/>
      <c r="J314" s="9">
        <v>358</v>
      </c>
      <c r="K314" s="10">
        <f t="shared" ref="K314:K377" si="121">J314/1872</f>
        <v>0.19123931623931623</v>
      </c>
      <c r="L314" s="133">
        <f>J314</f>
        <v>358</v>
      </c>
      <c r="M314" s="343" t="s">
        <v>506</v>
      </c>
    </row>
    <row r="315" spans="1:13" s="70" customFormat="1" x14ac:dyDescent="0.2">
      <c r="A315" s="254"/>
      <c r="B315" s="258"/>
      <c r="C315" s="256"/>
      <c r="D315" s="1">
        <v>1</v>
      </c>
      <c r="E315" s="71" t="s">
        <v>341</v>
      </c>
      <c r="F315" s="1">
        <v>1725</v>
      </c>
      <c r="G315" s="8">
        <f t="shared" si="120"/>
        <v>0.77423698384201078</v>
      </c>
      <c r="H315" s="134">
        <f>H314+F315</f>
        <v>2163</v>
      </c>
      <c r="I315" s="167"/>
      <c r="J315" s="7">
        <v>1467</v>
      </c>
      <c r="K315" s="8">
        <f t="shared" si="121"/>
        <v>0.78365384615384615</v>
      </c>
      <c r="L315" s="134">
        <f>L314+J315</f>
        <v>1825</v>
      </c>
      <c r="M315" s="343"/>
    </row>
    <row r="316" spans="1:13" s="70" customFormat="1" x14ac:dyDescent="0.2">
      <c r="A316" s="254"/>
      <c r="B316" s="258"/>
      <c r="C316" s="256"/>
      <c r="D316" s="32" t="s">
        <v>17</v>
      </c>
      <c r="E316" s="72" t="s">
        <v>309</v>
      </c>
      <c r="F316" s="32">
        <v>65</v>
      </c>
      <c r="G316" s="13">
        <f t="shared" si="120"/>
        <v>2.9174147217235189E-2</v>
      </c>
      <c r="H316" s="135">
        <f t="shared" ref="H316" si="122">H315+F316</f>
        <v>2228</v>
      </c>
      <c r="I316" s="167"/>
      <c r="J316" s="12">
        <v>47</v>
      </c>
      <c r="K316" s="13">
        <f t="shared" si="121"/>
        <v>2.5106837606837608E-2</v>
      </c>
      <c r="L316" s="135">
        <f t="shared" ref="L316" si="123">L315+J316</f>
        <v>1872</v>
      </c>
      <c r="M316" s="343"/>
    </row>
    <row r="317" spans="1:13" s="70" customFormat="1" x14ac:dyDescent="0.2">
      <c r="A317" s="254"/>
      <c r="B317" s="261" t="s">
        <v>485</v>
      </c>
      <c r="C317" s="260" t="s">
        <v>445</v>
      </c>
      <c r="D317" s="1">
        <v>0</v>
      </c>
      <c r="E317" s="71" t="s">
        <v>420</v>
      </c>
      <c r="F317" s="1">
        <v>54</v>
      </c>
      <c r="G317" s="8">
        <f t="shared" si="120"/>
        <v>2.423698384201077E-2</v>
      </c>
      <c r="H317" s="134">
        <f>F317</f>
        <v>54</v>
      </c>
      <c r="I317" s="167"/>
      <c r="J317" s="7">
        <v>46</v>
      </c>
      <c r="K317" s="8">
        <f t="shared" si="121"/>
        <v>2.4572649572649572E-2</v>
      </c>
      <c r="L317" s="134">
        <f>J317</f>
        <v>46</v>
      </c>
      <c r="M317" s="343" t="s">
        <v>501</v>
      </c>
    </row>
    <row r="318" spans="1:13" s="70" customFormat="1" x14ac:dyDescent="0.2">
      <c r="A318" s="254"/>
      <c r="B318" s="258"/>
      <c r="C318" s="256"/>
      <c r="D318" s="1">
        <v>1</v>
      </c>
      <c r="E318" s="71" t="s">
        <v>421</v>
      </c>
      <c r="F318" s="1">
        <v>761</v>
      </c>
      <c r="G318" s="8">
        <f t="shared" si="120"/>
        <v>0.34156193895870735</v>
      </c>
      <c r="H318" s="134">
        <f>H317+F318</f>
        <v>815</v>
      </c>
      <c r="I318" s="167"/>
      <c r="J318" s="7">
        <v>657</v>
      </c>
      <c r="K318" s="8">
        <f t="shared" si="121"/>
        <v>0.35096153846153844</v>
      </c>
      <c r="L318" s="134">
        <f>L317+J318</f>
        <v>703</v>
      </c>
      <c r="M318" s="343"/>
    </row>
    <row r="319" spans="1:13" s="70" customFormat="1" x14ac:dyDescent="0.2">
      <c r="A319" s="254"/>
      <c r="B319" s="258"/>
      <c r="C319" s="256"/>
      <c r="D319" s="1" t="s">
        <v>17</v>
      </c>
      <c r="E319" s="71" t="s">
        <v>309</v>
      </c>
      <c r="F319" s="1">
        <v>5</v>
      </c>
      <c r="G319" s="8">
        <f t="shared" si="120"/>
        <v>2.244165170556553E-3</v>
      </c>
      <c r="H319" s="134">
        <f t="shared" ref="H319:H320" si="124">H318+F319</f>
        <v>820</v>
      </c>
      <c r="I319" s="167"/>
      <c r="J319" s="7">
        <v>5</v>
      </c>
      <c r="K319" s="8">
        <f t="shared" si="121"/>
        <v>2.670940170940171E-3</v>
      </c>
      <c r="L319" s="134">
        <f t="shared" ref="L319:L320" si="125">L318+J319</f>
        <v>708</v>
      </c>
      <c r="M319" s="343"/>
    </row>
    <row r="320" spans="1:13" s="70" customFormat="1" x14ac:dyDescent="0.2">
      <c r="A320" s="254"/>
      <c r="B320" s="263"/>
      <c r="C320" s="262"/>
      <c r="D320" s="1" t="s">
        <v>24</v>
      </c>
      <c r="E320" s="71" t="s">
        <v>101</v>
      </c>
      <c r="F320" s="1">
        <v>1408</v>
      </c>
      <c r="G320" s="8">
        <f t="shared" si="120"/>
        <v>0.63195691202872528</v>
      </c>
      <c r="H320" s="134">
        <f t="shared" si="124"/>
        <v>2228</v>
      </c>
      <c r="I320" s="167"/>
      <c r="J320" s="7">
        <v>1164</v>
      </c>
      <c r="K320" s="8">
        <f t="shared" si="121"/>
        <v>0.62179487179487181</v>
      </c>
      <c r="L320" s="134">
        <f t="shared" si="125"/>
        <v>1872</v>
      </c>
      <c r="M320" s="343"/>
    </row>
    <row r="321" spans="1:13" s="70" customFormat="1" x14ac:dyDescent="0.2">
      <c r="A321" s="254"/>
      <c r="B321" s="258" t="s">
        <v>486</v>
      </c>
      <c r="C321" s="256" t="s">
        <v>446</v>
      </c>
      <c r="D321" s="31">
        <v>0</v>
      </c>
      <c r="E321" s="67" t="s">
        <v>340</v>
      </c>
      <c r="F321" s="31">
        <v>584</v>
      </c>
      <c r="G321" s="10">
        <f t="shared" si="120"/>
        <v>0.26211849192100539</v>
      </c>
      <c r="H321" s="133">
        <f>F321</f>
        <v>584</v>
      </c>
      <c r="I321" s="167"/>
      <c r="J321" s="9">
        <v>497</v>
      </c>
      <c r="K321" s="10">
        <f t="shared" si="121"/>
        <v>0.26549145299145299</v>
      </c>
      <c r="L321" s="133">
        <f>J321</f>
        <v>497</v>
      </c>
      <c r="M321" s="343" t="s">
        <v>508</v>
      </c>
    </row>
    <row r="322" spans="1:13" s="70" customFormat="1" x14ac:dyDescent="0.2">
      <c r="A322" s="254"/>
      <c r="B322" s="258"/>
      <c r="C322" s="256"/>
      <c r="D322" s="1">
        <v>1</v>
      </c>
      <c r="E322" s="71" t="s">
        <v>341</v>
      </c>
      <c r="F322" s="1">
        <v>1547</v>
      </c>
      <c r="G322" s="8">
        <f t="shared" si="120"/>
        <v>0.69434470377019752</v>
      </c>
      <c r="H322" s="134">
        <f>H321+F322</f>
        <v>2131</v>
      </c>
      <c r="I322" s="167"/>
      <c r="J322" s="7">
        <v>1302</v>
      </c>
      <c r="K322" s="8">
        <f t="shared" si="121"/>
        <v>0.69551282051282048</v>
      </c>
      <c r="L322" s="134">
        <f>L321+J322</f>
        <v>1799</v>
      </c>
      <c r="M322" s="343"/>
    </row>
    <row r="323" spans="1:13" s="70" customFormat="1" x14ac:dyDescent="0.2">
      <c r="A323" s="254"/>
      <c r="B323" s="258"/>
      <c r="C323" s="256"/>
      <c r="D323" s="1" t="s">
        <v>17</v>
      </c>
      <c r="E323" s="71" t="s">
        <v>309</v>
      </c>
      <c r="F323" s="1">
        <v>95</v>
      </c>
      <c r="G323" s="8">
        <f t="shared" si="120"/>
        <v>4.2639138240574505E-2</v>
      </c>
      <c r="H323" s="134">
        <f t="shared" ref="H323:H324" si="126">H322+F323</f>
        <v>2226</v>
      </c>
      <c r="I323" s="167"/>
      <c r="J323" s="7">
        <v>71</v>
      </c>
      <c r="K323" s="8">
        <f t="shared" si="121"/>
        <v>3.7927350427350424E-2</v>
      </c>
      <c r="L323" s="134">
        <f t="shared" ref="L323:L324" si="127">L322+J323</f>
        <v>1870</v>
      </c>
      <c r="M323" s="343"/>
    </row>
    <row r="324" spans="1:13" s="70" customFormat="1" x14ac:dyDescent="0.2">
      <c r="A324" s="254"/>
      <c r="B324" s="258"/>
      <c r="C324" s="256"/>
      <c r="D324" s="32" t="s">
        <v>18</v>
      </c>
      <c r="E324" s="72" t="s">
        <v>6</v>
      </c>
      <c r="F324" s="32">
        <v>2</v>
      </c>
      <c r="G324" s="13">
        <f t="shared" si="120"/>
        <v>8.9766606822262122E-4</v>
      </c>
      <c r="H324" s="135">
        <f t="shared" si="126"/>
        <v>2228</v>
      </c>
      <c r="I324" s="167"/>
      <c r="J324" s="12">
        <v>2</v>
      </c>
      <c r="K324" s="13">
        <f t="shared" si="121"/>
        <v>1.0683760683760685E-3</v>
      </c>
      <c r="L324" s="135">
        <f t="shared" si="127"/>
        <v>1872</v>
      </c>
      <c r="M324" s="343"/>
    </row>
    <row r="325" spans="1:13" s="70" customFormat="1" x14ac:dyDescent="0.2">
      <c r="A325" s="254"/>
      <c r="B325" s="261" t="s">
        <v>487</v>
      </c>
      <c r="C325" s="260" t="s">
        <v>447</v>
      </c>
      <c r="D325" s="1">
        <v>0</v>
      </c>
      <c r="E325" s="71" t="s">
        <v>420</v>
      </c>
      <c r="F325" s="1">
        <v>52</v>
      </c>
      <c r="G325" s="8">
        <f t="shared" si="120"/>
        <v>2.333931777378815E-2</v>
      </c>
      <c r="H325" s="134">
        <f>F325</f>
        <v>52</v>
      </c>
      <c r="I325" s="167"/>
      <c r="J325" s="7">
        <v>47</v>
      </c>
      <c r="K325" s="8">
        <f t="shared" si="121"/>
        <v>2.5106837606837608E-2</v>
      </c>
      <c r="L325" s="134">
        <f>J325</f>
        <v>47</v>
      </c>
      <c r="M325" s="343" t="s">
        <v>501</v>
      </c>
    </row>
    <row r="326" spans="1:13" s="70" customFormat="1" x14ac:dyDescent="0.2">
      <c r="A326" s="254"/>
      <c r="B326" s="258"/>
      <c r="C326" s="256"/>
      <c r="D326" s="1">
        <v>1</v>
      </c>
      <c r="E326" s="71" t="s">
        <v>421</v>
      </c>
      <c r="F326" s="1">
        <v>671</v>
      </c>
      <c r="G326" s="8">
        <f t="shared" si="120"/>
        <v>0.30116696588868941</v>
      </c>
      <c r="H326" s="134">
        <f>H325+F326</f>
        <v>723</v>
      </c>
      <c r="I326" s="167"/>
      <c r="J326" s="7">
        <v>572</v>
      </c>
      <c r="K326" s="8">
        <f t="shared" si="121"/>
        <v>0.30555555555555558</v>
      </c>
      <c r="L326" s="134">
        <f>L325+J326</f>
        <v>619</v>
      </c>
      <c r="M326" s="343"/>
    </row>
    <row r="327" spans="1:13" s="70" customFormat="1" x14ac:dyDescent="0.2">
      <c r="A327" s="254"/>
      <c r="B327" s="258"/>
      <c r="C327" s="256"/>
      <c r="D327" s="1" t="s">
        <v>17</v>
      </c>
      <c r="E327" s="71" t="s">
        <v>309</v>
      </c>
      <c r="F327" s="1">
        <v>6</v>
      </c>
      <c r="G327" s="8">
        <f t="shared" si="120"/>
        <v>2.6929982046678637E-3</v>
      </c>
      <c r="H327" s="134">
        <f t="shared" ref="H327:H328" si="128">H326+F327</f>
        <v>729</v>
      </c>
      <c r="I327" s="167"/>
      <c r="J327" s="7">
        <v>5</v>
      </c>
      <c r="K327" s="8">
        <f t="shared" si="121"/>
        <v>2.670940170940171E-3</v>
      </c>
      <c r="L327" s="134">
        <f t="shared" ref="L327:L328" si="129">L326+J327</f>
        <v>624</v>
      </c>
      <c r="M327" s="343"/>
    </row>
    <row r="328" spans="1:13" s="70" customFormat="1" x14ac:dyDescent="0.2">
      <c r="A328" s="254"/>
      <c r="B328" s="263"/>
      <c r="C328" s="262"/>
      <c r="D328" s="1" t="s">
        <v>24</v>
      </c>
      <c r="E328" s="71" t="s">
        <v>101</v>
      </c>
      <c r="F328" s="1">
        <v>1499</v>
      </c>
      <c r="G328" s="8">
        <f t="shared" si="120"/>
        <v>0.67280071813285458</v>
      </c>
      <c r="H328" s="134">
        <f t="shared" si="128"/>
        <v>2228</v>
      </c>
      <c r="I328" s="167"/>
      <c r="J328" s="7">
        <v>1248</v>
      </c>
      <c r="K328" s="8">
        <f t="shared" si="121"/>
        <v>0.66666666666666663</v>
      </c>
      <c r="L328" s="134">
        <f t="shared" si="129"/>
        <v>1872</v>
      </c>
      <c r="M328" s="343"/>
    </row>
    <row r="329" spans="1:13" s="70" customFormat="1" x14ac:dyDescent="0.2">
      <c r="A329" s="254"/>
      <c r="B329" s="258" t="s">
        <v>488</v>
      </c>
      <c r="C329" s="256" t="s">
        <v>448</v>
      </c>
      <c r="D329" s="31">
        <v>0</v>
      </c>
      <c r="E329" s="67" t="s">
        <v>340</v>
      </c>
      <c r="F329" s="31">
        <v>424</v>
      </c>
      <c r="G329" s="10">
        <f t="shared" si="120"/>
        <v>0.19030520646319568</v>
      </c>
      <c r="H329" s="133">
        <f>F329</f>
        <v>424</v>
      </c>
      <c r="I329" s="167"/>
      <c r="J329" s="9">
        <v>348</v>
      </c>
      <c r="K329" s="10">
        <f t="shared" si="121"/>
        <v>0.1858974358974359</v>
      </c>
      <c r="L329" s="133">
        <f>J329</f>
        <v>348</v>
      </c>
      <c r="M329" s="343" t="s">
        <v>506</v>
      </c>
    </row>
    <row r="330" spans="1:13" s="70" customFormat="1" x14ac:dyDescent="0.2">
      <c r="A330" s="254"/>
      <c r="B330" s="258"/>
      <c r="C330" s="256"/>
      <c r="D330" s="1">
        <v>1</v>
      </c>
      <c r="E330" s="71" t="s">
        <v>341</v>
      </c>
      <c r="F330" s="1">
        <v>1750</v>
      </c>
      <c r="G330" s="8">
        <f t="shared" si="120"/>
        <v>0.78545780969479351</v>
      </c>
      <c r="H330" s="134">
        <f>H329+F330</f>
        <v>2174</v>
      </c>
      <c r="I330" s="167"/>
      <c r="J330" s="7">
        <v>1482</v>
      </c>
      <c r="K330" s="8">
        <f t="shared" si="121"/>
        <v>0.79166666666666663</v>
      </c>
      <c r="L330" s="134">
        <f>L329+J330</f>
        <v>1830</v>
      </c>
      <c r="M330" s="343"/>
    </row>
    <row r="331" spans="1:13" s="70" customFormat="1" x14ac:dyDescent="0.2">
      <c r="A331" s="254"/>
      <c r="B331" s="258"/>
      <c r="C331" s="256"/>
      <c r="D331" s="32" t="s">
        <v>17</v>
      </c>
      <c r="E331" s="72" t="s">
        <v>309</v>
      </c>
      <c r="F331" s="32">
        <v>54</v>
      </c>
      <c r="G331" s="13">
        <f t="shared" si="120"/>
        <v>2.423698384201077E-2</v>
      </c>
      <c r="H331" s="135">
        <f t="shared" ref="H331" si="130">H330+F331</f>
        <v>2228</v>
      </c>
      <c r="I331" s="167"/>
      <c r="J331" s="12">
        <v>42</v>
      </c>
      <c r="K331" s="13">
        <f t="shared" si="121"/>
        <v>2.2435897435897436E-2</v>
      </c>
      <c r="L331" s="135">
        <f t="shared" ref="L331" si="131">L330+J331</f>
        <v>1872</v>
      </c>
      <c r="M331" s="343"/>
    </row>
    <row r="332" spans="1:13" s="70" customFormat="1" x14ac:dyDescent="0.2">
      <c r="A332" s="254"/>
      <c r="B332" s="261" t="s">
        <v>489</v>
      </c>
      <c r="C332" s="260" t="s">
        <v>449</v>
      </c>
      <c r="D332" s="1">
        <v>0</v>
      </c>
      <c r="E332" s="71" t="s">
        <v>420</v>
      </c>
      <c r="F332" s="1">
        <v>79</v>
      </c>
      <c r="G332" s="8">
        <f t="shared" si="120"/>
        <v>3.5457809694793535E-2</v>
      </c>
      <c r="H332" s="134">
        <f>F332</f>
        <v>79</v>
      </c>
      <c r="I332" s="167"/>
      <c r="J332" s="7">
        <v>71</v>
      </c>
      <c r="K332" s="8">
        <f t="shared" si="121"/>
        <v>3.7927350427350424E-2</v>
      </c>
      <c r="L332" s="134">
        <f>J332</f>
        <v>71</v>
      </c>
      <c r="M332" s="343" t="s">
        <v>501</v>
      </c>
    </row>
    <row r="333" spans="1:13" s="70" customFormat="1" x14ac:dyDescent="0.2">
      <c r="A333" s="254"/>
      <c r="B333" s="258"/>
      <c r="C333" s="256"/>
      <c r="D333" s="1">
        <v>1</v>
      </c>
      <c r="E333" s="71" t="s">
        <v>421</v>
      </c>
      <c r="F333" s="1">
        <v>742</v>
      </c>
      <c r="G333" s="8">
        <f t="shared" si="120"/>
        <v>0.33303411131059246</v>
      </c>
      <c r="H333" s="134">
        <f>H332+F333</f>
        <v>821</v>
      </c>
      <c r="I333" s="167"/>
      <c r="J333" s="7">
        <v>637</v>
      </c>
      <c r="K333" s="8">
        <f t="shared" si="121"/>
        <v>0.34027777777777779</v>
      </c>
      <c r="L333" s="134">
        <f>L332+J333</f>
        <v>708</v>
      </c>
      <c r="M333" s="343"/>
    </row>
    <row r="334" spans="1:13" s="70" customFormat="1" x14ac:dyDescent="0.2">
      <c r="A334" s="254"/>
      <c r="B334" s="258"/>
      <c r="C334" s="256"/>
      <c r="D334" s="1" t="s">
        <v>17</v>
      </c>
      <c r="E334" s="71" t="s">
        <v>309</v>
      </c>
      <c r="F334" s="1">
        <v>9</v>
      </c>
      <c r="G334" s="8">
        <f t="shared" si="120"/>
        <v>4.039497307001795E-3</v>
      </c>
      <c r="H334" s="134">
        <f t="shared" ref="H334:H335" si="132">H333+F334</f>
        <v>830</v>
      </c>
      <c r="I334" s="167"/>
      <c r="J334" s="7">
        <v>8</v>
      </c>
      <c r="K334" s="8">
        <f t="shared" si="121"/>
        <v>4.2735042735042739E-3</v>
      </c>
      <c r="L334" s="134">
        <f t="shared" ref="L334:L335" si="133">L333+J334</f>
        <v>716</v>
      </c>
      <c r="M334" s="343"/>
    </row>
    <row r="335" spans="1:13" s="70" customFormat="1" x14ac:dyDescent="0.2">
      <c r="A335" s="254"/>
      <c r="B335" s="263"/>
      <c r="C335" s="262"/>
      <c r="D335" s="1" t="s">
        <v>24</v>
      </c>
      <c r="E335" s="71" t="s">
        <v>101</v>
      </c>
      <c r="F335" s="1">
        <v>1398</v>
      </c>
      <c r="G335" s="8">
        <f t="shared" si="120"/>
        <v>0.62746858168761221</v>
      </c>
      <c r="H335" s="134">
        <f t="shared" si="132"/>
        <v>2228</v>
      </c>
      <c r="I335" s="167"/>
      <c r="J335" s="7">
        <v>1156</v>
      </c>
      <c r="K335" s="8">
        <f t="shared" si="121"/>
        <v>0.61752136752136755</v>
      </c>
      <c r="L335" s="134">
        <f t="shared" si="133"/>
        <v>1872</v>
      </c>
      <c r="M335" s="343"/>
    </row>
    <row r="336" spans="1:13" s="70" customFormat="1" x14ac:dyDescent="0.2">
      <c r="A336" s="254"/>
      <c r="B336" s="258" t="s">
        <v>490</v>
      </c>
      <c r="C336" s="256" t="s">
        <v>451</v>
      </c>
      <c r="D336" s="31">
        <v>0</v>
      </c>
      <c r="E336" s="67" t="s">
        <v>340</v>
      </c>
      <c r="F336" s="31">
        <v>135</v>
      </c>
      <c r="G336" s="10">
        <f t="shared" si="120"/>
        <v>6.0592459605026933E-2</v>
      </c>
      <c r="H336" s="133">
        <f>F336</f>
        <v>135</v>
      </c>
      <c r="I336" s="167"/>
      <c r="J336" s="9">
        <v>87</v>
      </c>
      <c r="K336" s="10">
        <f t="shared" si="121"/>
        <v>4.6474358974358976E-2</v>
      </c>
      <c r="L336" s="133">
        <f>J336</f>
        <v>87</v>
      </c>
      <c r="M336" s="340"/>
    </row>
    <row r="337" spans="1:13" s="70" customFormat="1" x14ac:dyDescent="0.2">
      <c r="A337" s="254"/>
      <c r="B337" s="258"/>
      <c r="C337" s="256"/>
      <c r="D337" s="1">
        <v>1</v>
      </c>
      <c r="E337" s="71" t="s">
        <v>341</v>
      </c>
      <c r="F337" s="1">
        <v>1590</v>
      </c>
      <c r="G337" s="8">
        <f t="shared" si="120"/>
        <v>0.71364452423698388</v>
      </c>
      <c r="H337" s="134">
        <f>H336+F337</f>
        <v>1725</v>
      </c>
      <c r="I337" s="167"/>
      <c r="J337" s="7">
        <v>1380</v>
      </c>
      <c r="K337" s="8">
        <f t="shared" si="121"/>
        <v>0.73717948717948723</v>
      </c>
      <c r="L337" s="134">
        <f>L336+J337</f>
        <v>1467</v>
      </c>
      <c r="M337" s="340"/>
    </row>
    <row r="338" spans="1:13" s="70" customFormat="1" x14ac:dyDescent="0.2">
      <c r="A338" s="254"/>
      <c r="B338" s="258"/>
      <c r="C338" s="256"/>
      <c r="D338" s="1" t="s">
        <v>17</v>
      </c>
      <c r="E338" s="71" t="s">
        <v>309</v>
      </c>
      <c r="F338" s="1">
        <v>24</v>
      </c>
      <c r="G338" s="8">
        <f t="shared" si="120"/>
        <v>1.0771992818671455E-2</v>
      </c>
      <c r="H338" s="134">
        <f t="shared" ref="H338:H340" si="134">H337+F338</f>
        <v>1749</v>
      </c>
      <c r="I338" s="167"/>
      <c r="J338" s="7">
        <v>14</v>
      </c>
      <c r="K338" s="8">
        <f t="shared" si="121"/>
        <v>7.478632478632479E-3</v>
      </c>
      <c r="L338" s="134">
        <f t="shared" ref="L338:L340" si="135">L337+J338</f>
        <v>1481</v>
      </c>
      <c r="M338" s="340"/>
    </row>
    <row r="339" spans="1:13" s="70" customFormat="1" x14ac:dyDescent="0.2">
      <c r="A339" s="254"/>
      <c r="B339" s="258"/>
      <c r="C339" s="256"/>
      <c r="D339" s="1" t="s">
        <v>24</v>
      </c>
      <c r="E339" s="71" t="s">
        <v>101</v>
      </c>
      <c r="F339" s="1">
        <v>478</v>
      </c>
      <c r="G339" s="8">
        <f t="shared" si="120"/>
        <v>0.21454219030520646</v>
      </c>
      <c r="H339" s="134">
        <f t="shared" si="134"/>
        <v>2227</v>
      </c>
      <c r="I339" s="167"/>
      <c r="J339" s="7">
        <v>390</v>
      </c>
      <c r="K339" s="8">
        <f t="shared" si="121"/>
        <v>0.20833333333333334</v>
      </c>
      <c r="L339" s="134">
        <f t="shared" si="135"/>
        <v>1871</v>
      </c>
      <c r="M339" s="340"/>
    </row>
    <row r="340" spans="1:13" s="70" customFormat="1" ht="16" thickBot="1" x14ac:dyDescent="0.25">
      <c r="A340" s="255"/>
      <c r="B340" s="259"/>
      <c r="C340" s="257"/>
      <c r="D340" s="85" t="s">
        <v>18</v>
      </c>
      <c r="E340" s="112" t="s">
        <v>6</v>
      </c>
      <c r="F340" s="85">
        <v>1</v>
      </c>
      <c r="G340" s="87">
        <f t="shared" si="120"/>
        <v>4.4883303411131061E-4</v>
      </c>
      <c r="H340" s="86">
        <f t="shared" si="134"/>
        <v>2228</v>
      </c>
      <c r="I340" s="174"/>
      <c r="J340" s="91">
        <v>1</v>
      </c>
      <c r="K340" s="87">
        <f t="shared" si="121"/>
        <v>5.3418803418803424E-4</v>
      </c>
      <c r="L340" s="86">
        <f t="shared" si="135"/>
        <v>1872</v>
      </c>
      <c r="M340" s="344"/>
    </row>
    <row r="341" spans="1:13" s="70" customFormat="1" x14ac:dyDescent="0.2">
      <c r="A341" s="253" t="s">
        <v>214</v>
      </c>
      <c r="B341" s="266" t="s">
        <v>539</v>
      </c>
      <c r="C341" s="283" t="s">
        <v>529</v>
      </c>
      <c r="D341" s="105">
        <v>0</v>
      </c>
      <c r="E341" s="81" t="s">
        <v>509</v>
      </c>
      <c r="F341" s="113">
        <v>1576</v>
      </c>
      <c r="G341" s="82">
        <f t="shared" si="120"/>
        <v>0.70736086175942547</v>
      </c>
      <c r="H341" s="83">
        <f>F341</f>
        <v>1576</v>
      </c>
      <c r="I341" s="170"/>
      <c r="J341" s="116">
        <v>1346</v>
      </c>
      <c r="K341" s="82">
        <f t="shared" si="121"/>
        <v>0.71901709401709402</v>
      </c>
      <c r="L341" s="83">
        <f>J341</f>
        <v>1346</v>
      </c>
      <c r="M341" s="273"/>
    </row>
    <row r="342" spans="1:13" s="70" customFormat="1" x14ac:dyDescent="0.2">
      <c r="A342" s="254"/>
      <c r="B342" s="264"/>
      <c r="C342" s="256"/>
      <c r="D342" s="3">
        <v>1</v>
      </c>
      <c r="E342" s="11" t="s">
        <v>510</v>
      </c>
      <c r="F342" s="1">
        <v>319</v>
      </c>
      <c r="G342" s="8">
        <f t="shared" si="120"/>
        <v>0.14317773788150809</v>
      </c>
      <c r="H342" s="134">
        <f>H341+F342</f>
        <v>1895</v>
      </c>
      <c r="I342" s="167"/>
      <c r="J342" s="7">
        <v>252</v>
      </c>
      <c r="K342" s="8">
        <f t="shared" si="121"/>
        <v>0.13461538461538461</v>
      </c>
      <c r="L342" s="134">
        <f>L341+J342</f>
        <v>1598</v>
      </c>
      <c r="M342" s="274"/>
    </row>
    <row r="343" spans="1:13" s="70" customFormat="1" x14ac:dyDescent="0.2">
      <c r="A343" s="254"/>
      <c r="B343" s="264"/>
      <c r="C343" s="256"/>
      <c r="D343" s="3">
        <v>2</v>
      </c>
      <c r="E343" s="11" t="s">
        <v>511</v>
      </c>
      <c r="F343" s="1">
        <v>138</v>
      </c>
      <c r="G343" s="8">
        <f t="shared" si="120"/>
        <v>6.193895870736086E-2</v>
      </c>
      <c r="H343" s="134">
        <f t="shared" ref="H343:H346" si="136">H342+F343</f>
        <v>2033</v>
      </c>
      <c r="I343" s="167"/>
      <c r="J343" s="7">
        <v>115</v>
      </c>
      <c r="K343" s="8">
        <f t="shared" si="121"/>
        <v>6.1431623931623928E-2</v>
      </c>
      <c r="L343" s="134">
        <f t="shared" ref="L343:L346" si="137">L342+J343</f>
        <v>1713</v>
      </c>
      <c r="M343" s="274"/>
    </row>
    <row r="344" spans="1:13" s="70" customFormat="1" x14ac:dyDescent="0.2">
      <c r="A344" s="254"/>
      <c r="B344" s="264"/>
      <c r="C344" s="256"/>
      <c r="D344" s="3">
        <v>3</v>
      </c>
      <c r="E344" s="11" t="s">
        <v>512</v>
      </c>
      <c r="F344" s="1">
        <v>139</v>
      </c>
      <c r="G344" s="8">
        <f t="shared" si="120"/>
        <v>6.2387791741472173E-2</v>
      </c>
      <c r="H344" s="134">
        <f t="shared" si="136"/>
        <v>2172</v>
      </c>
      <c r="I344" s="167"/>
      <c r="J344" s="7">
        <v>110</v>
      </c>
      <c r="K344" s="8">
        <f t="shared" si="121"/>
        <v>5.876068376068376E-2</v>
      </c>
      <c r="L344" s="134">
        <f t="shared" si="137"/>
        <v>1823</v>
      </c>
      <c r="M344" s="274"/>
    </row>
    <row r="345" spans="1:13" s="70" customFormat="1" x14ac:dyDescent="0.2">
      <c r="A345" s="254"/>
      <c r="B345" s="264"/>
      <c r="C345" s="256"/>
      <c r="D345" s="3" t="s">
        <v>17</v>
      </c>
      <c r="E345" s="11" t="s">
        <v>309</v>
      </c>
      <c r="F345" s="1">
        <v>53</v>
      </c>
      <c r="G345" s="8">
        <f t="shared" si="120"/>
        <v>2.378815080789946E-2</v>
      </c>
      <c r="H345" s="134">
        <f t="shared" si="136"/>
        <v>2225</v>
      </c>
      <c r="I345" s="167"/>
      <c r="J345" s="7">
        <v>46</v>
      </c>
      <c r="K345" s="8">
        <f t="shared" si="121"/>
        <v>2.4572649572649572E-2</v>
      </c>
      <c r="L345" s="134">
        <f t="shared" si="137"/>
        <v>1869</v>
      </c>
      <c r="M345" s="274"/>
    </row>
    <row r="346" spans="1:13" s="70" customFormat="1" x14ac:dyDescent="0.2">
      <c r="A346" s="254"/>
      <c r="B346" s="264"/>
      <c r="C346" s="256"/>
      <c r="D346" s="4" t="s">
        <v>18</v>
      </c>
      <c r="E346" s="42" t="s">
        <v>6</v>
      </c>
      <c r="F346" s="32">
        <v>3</v>
      </c>
      <c r="G346" s="13">
        <f t="shared" si="120"/>
        <v>1.3464991023339318E-3</v>
      </c>
      <c r="H346" s="135">
        <f t="shared" si="136"/>
        <v>2228</v>
      </c>
      <c r="I346" s="167"/>
      <c r="J346" s="12">
        <v>3</v>
      </c>
      <c r="K346" s="13">
        <f t="shared" si="121"/>
        <v>1.6025641025641025E-3</v>
      </c>
      <c r="L346" s="135">
        <f t="shared" si="137"/>
        <v>1872</v>
      </c>
      <c r="M346" s="274"/>
    </row>
    <row r="347" spans="1:13" s="70" customFormat="1" x14ac:dyDescent="0.2">
      <c r="A347" s="254"/>
      <c r="B347" s="264" t="s">
        <v>540</v>
      </c>
      <c r="C347" s="256" t="s">
        <v>530</v>
      </c>
      <c r="D347" s="3">
        <v>0</v>
      </c>
      <c r="E347" s="102" t="s">
        <v>509</v>
      </c>
      <c r="F347" s="1">
        <v>1611</v>
      </c>
      <c r="G347" s="8">
        <f t="shared" si="120"/>
        <v>0.72307001795332138</v>
      </c>
      <c r="H347" s="134">
        <f>F347</f>
        <v>1611</v>
      </c>
      <c r="I347" s="167"/>
      <c r="J347" s="7">
        <v>1378</v>
      </c>
      <c r="K347" s="8">
        <f t="shared" si="121"/>
        <v>0.73611111111111116</v>
      </c>
      <c r="L347" s="134">
        <f>J347</f>
        <v>1378</v>
      </c>
      <c r="M347" s="274"/>
    </row>
    <row r="348" spans="1:13" s="70" customFormat="1" x14ac:dyDescent="0.2">
      <c r="A348" s="254"/>
      <c r="B348" s="264"/>
      <c r="C348" s="256"/>
      <c r="D348" s="3">
        <v>1</v>
      </c>
      <c r="E348" s="11" t="s">
        <v>510</v>
      </c>
      <c r="F348" s="1">
        <v>406</v>
      </c>
      <c r="G348" s="8">
        <f t="shared" si="120"/>
        <v>0.1822262118491921</v>
      </c>
      <c r="H348" s="134">
        <f>H347+F348</f>
        <v>2017</v>
      </c>
      <c r="I348" s="167"/>
      <c r="J348" s="7">
        <v>331</v>
      </c>
      <c r="K348" s="8">
        <f t="shared" si="121"/>
        <v>0.17681623931623933</v>
      </c>
      <c r="L348" s="134">
        <f>L347+J348</f>
        <v>1709</v>
      </c>
      <c r="M348" s="274"/>
    </row>
    <row r="349" spans="1:13" s="70" customFormat="1" x14ac:dyDescent="0.2">
      <c r="A349" s="254"/>
      <c r="B349" s="264"/>
      <c r="C349" s="256"/>
      <c r="D349" s="3">
        <v>2</v>
      </c>
      <c r="E349" s="11" t="s">
        <v>511</v>
      </c>
      <c r="F349" s="1">
        <v>88</v>
      </c>
      <c r="G349" s="8">
        <f t="shared" si="120"/>
        <v>3.949730700179533E-2</v>
      </c>
      <c r="H349" s="134">
        <f t="shared" ref="H349:H352" si="138">H348+F349</f>
        <v>2105</v>
      </c>
      <c r="I349" s="167"/>
      <c r="J349" s="7">
        <v>70</v>
      </c>
      <c r="K349" s="8">
        <f t="shared" si="121"/>
        <v>3.7393162393162392E-2</v>
      </c>
      <c r="L349" s="134">
        <f t="shared" ref="L349:L352" si="139">L348+J349</f>
        <v>1779</v>
      </c>
      <c r="M349" s="274"/>
    </row>
    <row r="350" spans="1:13" s="70" customFormat="1" x14ac:dyDescent="0.2">
      <c r="A350" s="254"/>
      <c r="B350" s="264"/>
      <c r="C350" s="256"/>
      <c r="D350" s="3">
        <v>3</v>
      </c>
      <c r="E350" s="11" t="s">
        <v>512</v>
      </c>
      <c r="F350" s="1">
        <v>83</v>
      </c>
      <c r="G350" s="8">
        <f t="shared" si="120"/>
        <v>3.7253141831238776E-2</v>
      </c>
      <c r="H350" s="134">
        <f t="shared" si="138"/>
        <v>2188</v>
      </c>
      <c r="I350" s="167"/>
      <c r="J350" s="7">
        <v>65</v>
      </c>
      <c r="K350" s="8">
        <f t="shared" si="121"/>
        <v>3.4722222222222224E-2</v>
      </c>
      <c r="L350" s="134">
        <f t="shared" si="139"/>
        <v>1844</v>
      </c>
      <c r="M350" s="274"/>
    </row>
    <row r="351" spans="1:13" s="70" customFormat="1" x14ac:dyDescent="0.2">
      <c r="A351" s="254"/>
      <c r="B351" s="264"/>
      <c r="C351" s="256"/>
      <c r="D351" s="3" t="s">
        <v>17</v>
      </c>
      <c r="E351" s="11" t="s">
        <v>309</v>
      </c>
      <c r="F351" s="1">
        <v>37</v>
      </c>
      <c r="G351" s="8">
        <f t="shared" si="120"/>
        <v>1.660682226211849E-2</v>
      </c>
      <c r="H351" s="134">
        <f t="shared" si="138"/>
        <v>2225</v>
      </c>
      <c r="I351" s="167"/>
      <c r="J351" s="7">
        <v>26</v>
      </c>
      <c r="K351" s="8">
        <f t="shared" si="121"/>
        <v>1.3888888888888888E-2</v>
      </c>
      <c r="L351" s="134">
        <f t="shared" si="139"/>
        <v>1870</v>
      </c>
      <c r="M351" s="274"/>
    </row>
    <row r="352" spans="1:13" s="70" customFormat="1" x14ac:dyDescent="0.2">
      <c r="A352" s="254"/>
      <c r="B352" s="264"/>
      <c r="C352" s="256"/>
      <c r="D352" s="3" t="s">
        <v>18</v>
      </c>
      <c r="E352" s="11" t="s">
        <v>6</v>
      </c>
      <c r="F352" s="1">
        <v>3</v>
      </c>
      <c r="G352" s="8">
        <f t="shared" si="120"/>
        <v>1.3464991023339318E-3</v>
      </c>
      <c r="H352" s="134">
        <f t="shared" si="138"/>
        <v>2228</v>
      </c>
      <c r="I352" s="167"/>
      <c r="J352" s="7">
        <v>2</v>
      </c>
      <c r="K352" s="8">
        <f t="shared" si="121"/>
        <v>1.0683760683760685E-3</v>
      </c>
      <c r="L352" s="134">
        <f t="shared" si="139"/>
        <v>1872</v>
      </c>
      <c r="M352" s="274"/>
    </row>
    <row r="353" spans="1:13" s="70" customFormat="1" x14ac:dyDescent="0.2">
      <c r="A353" s="254"/>
      <c r="B353" s="264" t="s">
        <v>541</v>
      </c>
      <c r="C353" s="256" t="s">
        <v>531</v>
      </c>
      <c r="D353" s="2">
        <v>0</v>
      </c>
      <c r="E353" s="41" t="s">
        <v>509</v>
      </c>
      <c r="F353" s="31">
        <v>1524</v>
      </c>
      <c r="G353" s="10">
        <f t="shared" si="120"/>
        <v>0.6840215439856373</v>
      </c>
      <c r="H353" s="133">
        <f>F353</f>
        <v>1524</v>
      </c>
      <c r="I353" s="167"/>
      <c r="J353" s="9">
        <v>1312</v>
      </c>
      <c r="K353" s="10">
        <f t="shared" si="121"/>
        <v>0.70085470085470081</v>
      </c>
      <c r="L353" s="133">
        <f>J353</f>
        <v>1312</v>
      </c>
      <c r="M353" s="274"/>
    </row>
    <row r="354" spans="1:13" s="70" customFormat="1" x14ac:dyDescent="0.2">
      <c r="A354" s="254"/>
      <c r="B354" s="264"/>
      <c r="C354" s="256"/>
      <c r="D354" s="3">
        <v>1</v>
      </c>
      <c r="E354" s="11" t="s">
        <v>510</v>
      </c>
      <c r="F354" s="1">
        <v>352</v>
      </c>
      <c r="G354" s="8">
        <f t="shared" si="120"/>
        <v>0.15798922800718132</v>
      </c>
      <c r="H354" s="134">
        <f>H353+F354</f>
        <v>1876</v>
      </c>
      <c r="I354" s="167"/>
      <c r="J354" s="7">
        <v>275</v>
      </c>
      <c r="K354" s="8">
        <f t="shared" si="121"/>
        <v>0.14690170940170941</v>
      </c>
      <c r="L354" s="134">
        <f>L353+J354</f>
        <v>1587</v>
      </c>
      <c r="M354" s="274"/>
    </row>
    <row r="355" spans="1:13" s="70" customFormat="1" x14ac:dyDescent="0.2">
      <c r="A355" s="254"/>
      <c r="B355" s="264"/>
      <c r="C355" s="256"/>
      <c r="D355" s="3">
        <v>2</v>
      </c>
      <c r="E355" s="11" t="s">
        <v>511</v>
      </c>
      <c r="F355" s="1">
        <v>125</v>
      </c>
      <c r="G355" s="8">
        <f t="shared" si="120"/>
        <v>5.6104129263913824E-2</v>
      </c>
      <c r="H355" s="134">
        <f t="shared" ref="H355:H358" si="140">H354+F355</f>
        <v>2001</v>
      </c>
      <c r="I355" s="167"/>
      <c r="J355" s="7">
        <v>97</v>
      </c>
      <c r="K355" s="8">
        <f t="shared" si="121"/>
        <v>5.181623931623932E-2</v>
      </c>
      <c r="L355" s="134">
        <f t="shared" ref="L355:L358" si="141">L354+J355</f>
        <v>1684</v>
      </c>
      <c r="M355" s="274"/>
    </row>
    <row r="356" spans="1:13" s="70" customFormat="1" x14ac:dyDescent="0.2">
      <c r="A356" s="254"/>
      <c r="B356" s="264"/>
      <c r="C356" s="256"/>
      <c r="D356" s="3">
        <v>3</v>
      </c>
      <c r="E356" s="11" t="s">
        <v>512</v>
      </c>
      <c r="F356" s="1">
        <v>187</v>
      </c>
      <c r="G356" s="8">
        <f t="shared" si="120"/>
        <v>8.3931777378815076E-2</v>
      </c>
      <c r="H356" s="134">
        <f t="shared" si="140"/>
        <v>2188</v>
      </c>
      <c r="I356" s="167"/>
      <c r="J356" s="7">
        <v>153</v>
      </c>
      <c r="K356" s="8">
        <f t="shared" si="121"/>
        <v>8.1730769230769232E-2</v>
      </c>
      <c r="L356" s="134">
        <f t="shared" si="141"/>
        <v>1837</v>
      </c>
      <c r="M356" s="274"/>
    </row>
    <row r="357" spans="1:13" s="70" customFormat="1" x14ac:dyDescent="0.2">
      <c r="A357" s="254"/>
      <c r="B357" s="264"/>
      <c r="C357" s="256"/>
      <c r="D357" s="3" t="s">
        <v>17</v>
      </c>
      <c r="E357" s="11" t="s">
        <v>309</v>
      </c>
      <c r="F357" s="1">
        <v>40</v>
      </c>
      <c r="G357" s="8">
        <f t="shared" si="120"/>
        <v>1.7953321364452424E-2</v>
      </c>
      <c r="H357" s="134">
        <f t="shared" si="140"/>
        <v>2228</v>
      </c>
      <c r="I357" s="167"/>
      <c r="J357" s="7">
        <v>35</v>
      </c>
      <c r="K357" s="8">
        <f t="shared" si="121"/>
        <v>1.8696581196581196E-2</v>
      </c>
      <c r="L357" s="134">
        <f t="shared" si="141"/>
        <v>1872</v>
      </c>
      <c r="M357" s="274"/>
    </row>
    <row r="358" spans="1:13" s="70" customFormat="1" x14ac:dyDescent="0.2">
      <c r="A358" s="254"/>
      <c r="B358" s="264"/>
      <c r="C358" s="256"/>
      <c r="D358" s="4" t="s">
        <v>18</v>
      </c>
      <c r="E358" s="42" t="s">
        <v>6</v>
      </c>
      <c r="F358" s="32">
        <v>0</v>
      </c>
      <c r="G358" s="13">
        <f t="shared" si="120"/>
        <v>0</v>
      </c>
      <c r="H358" s="135">
        <f t="shared" si="140"/>
        <v>2228</v>
      </c>
      <c r="I358" s="167"/>
      <c r="J358" s="12">
        <v>0</v>
      </c>
      <c r="K358" s="13">
        <f t="shared" si="121"/>
        <v>0</v>
      </c>
      <c r="L358" s="135">
        <f t="shared" si="141"/>
        <v>1872</v>
      </c>
      <c r="M358" s="274"/>
    </row>
    <row r="359" spans="1:13" s="70" customFormat="1" x14ac:dyDescent="0.2">
      <c r="A359" s="254"/>
      <c r="B359" s="264" t="s">
        <v>542</v>
      </c>
      <c r="C359" s="256" t="s">
        <v>532</v>
      </c>
      <c r="D359" s="3">
        <v>0</v>
      </c>
      <c r="E359" s="11" t="s">
        <v>509</v>
      </c>
      <c r="F359" s="1">
        <v>1825</v>
      </c>
      <c r="G359" s="8">
        <f t="shared" si="120"/>
        <v>0.81912028725314179</v>
      </c>
      <c r="H359" s="134">
        <f>F359</f>
        <v>1825</v>
      </c>
      <c r="I359" s="167"/>
      <c r="J359" s="7">
        <v>1521</v>
      </c>
      <c r="K359" s="8">
        <f t="shared" si="121"/>
        <v>0.8125</v>
      </c>
      <c r="L359" s="134">
        <f>J359</f>
        <v>1521</v>
      </c>
      <c r="M359" s="274"/>
    </row>
    <row r="360" spans="1:13" s="70" customFormat="1" x14ac:dyDescent="0.2">
      <c r="A360" s="254"/>
      <c r="B360" s="264"/>
      <c r="C360" s="256"/>
      <c r="D360" s="3">
        <v>1</v>
      </c>
      <c r="E360" s="11" t="s">
        <v>510</v>
      </c>
      <c r="F360" s="1">
        <v>189</v>
      </c>
      <c r="G360" s="8">
        <f t="shared" si="120"/>
        <v>8.4829443447037703E-2</v>
      </c>
      <c r="H360" s="134">
        <f>H359+F360</f>
        <v>2014</v>
      </c>
      <c r="I360" s="167"/>
      <c r="J360" s="7">
        <v>163</v>
      </c>
      <c r="K360" s="8">
        <f t="shared" si="121"/>
        <v>8.7072649572649569E-2</v>
      </c>
      <c r="L360" s="134">
        <f>L359+J360</f>
        <v>1684</v>
      </c>
      <c r="M360" s="274"/>
    </row>
    <row r="361" spans="1:13" s="70" customFormat="1" x14ac:dyDescent="0.2">
      <c r="A361" s="254"/>
      <c r="B361" s="264"/>
      <c r="C361" s="256"/>
      <c r="D361" s="3">
        <v>2</v>
      </c>
      <c r="E361" s="11" t="s">
        <v>511</v>
      </c>
      <c r="F361" s="1">
        <v>84</v>
      </c>
      <c r="G361" s="8">
        <f t="shared" si="120"/>
        <v>3.7701974865350089E-2</v>
      </c>
      <c r="H361" s="134">
        <f t="shared" ref="H361:H364" si="142">H360+F361</f>
        <v>2098</v>
      </c>
      <c r="I361" s="167"/>
      <c r="J361" s="7">
        <v>76</v>
      </c>
      <c r="K361" s="8">
        <f t="shared" si="121"/>
        <v>4.05982905982906E-2</v>
      </c>
      <c r="L361" s="134">
        <f t="shared" ref="L361:L364" si="143">L360+J361</f>
        <v>1760</v>
      </c>
      <c r="M361" s="274"/>
    </row>
    <row r="362" spans="1:13" s="70" customFormat="1" x14ac:dyDescent="0.2">
      <c r="A362" s="254"/>
      <c r="B362" s="264"/>
      <c r="C362" s="256"/>
      <c r="D362" s="3">
        <v>3</v>
      </c>
      <c r="E362" s="11" t="s">
        <v>512</v>
      </c>
      <c r="F362" s="1">
        <v>101</v>
      </c>
      <c r="G362" s="8">
        <f t="shared" si="120"/>
        <v>4.5332136445242373E-2</v>
      </c>
      <c r="H362" s="134">
        <f t="shared" si="142"/>
        <v>2199</v>
      </c>
      <c r="I362" s="167"/>
      <c r="J362" s="7">
        <v>85</v>
      </c>
      <c r="K362" s="8">
        <f t="shared" si="121"/>
        <v>4.5405982905982904E-2</v>
      </c>
      <c r="L362" s="134">
        <f t="shared" si="143"/>
        <v>1845</v>
      </c>
      <c r="M362" s="274"/>
    </row>
    <row r="363" spans="1:13" s="70" customFormat="1" x14ac:dyDescent="0.2">
      <c r="A363" s="254"/>
      <c r="B363" s="264"/>
      <c r="C363" s="256"/>
      <c r="D363" s="3" t="s">
        <v>17</v>
      </c>
      <c r="E363" s="11" t="s">
        <v>309</v>
      </c>
      <c r="F363" s="1">
        <v>29</v>
      </c>
      <c r="G363" s="8">
        <f t="shared" si="120"/>
        <v>1.3016157989228007E-2</v>
      </c>
      <c r="H363" s="134">
        <f t="shared" si="142"/>
        <v>2228</v>
      </c>
      <c r="I363" s="167"/>
      <c r="J363" s="7">
        <v>27</v>
      </c>
      <c r="K363" s="8">
        <f t="shared" si="121"/>
        <v>1.4423076923076924E-2</v>
      </c>
      <c r="L363" s="134">
        <f t="shared" si="143"/>
        <v>1872</v>
      </c>
      <c r="M363" s="274"/>
    </row>
    <row r="364" spans="1:13" s="70" customFormat="1" x14ac:dyDescent="0.2">
      <c r="A364" s="254"/>
      <c r="B364" s="264"/>
      <c r="C364" s="256"/>
      <c r="D364" s="3" t="s">
        <v>18</v>
      </c>
      <c r="E364" s="11" t="s">
        <v>6</v>
      </c>
      <c r="F364" s="1">
        <v>0</v>
      </c>
      <c r="G364" s="8">
        <f t="shared" si="120"/>
        <v>0</v>
      </c>
      <c r="H364" s="134">
        <f t="shared" si="142"/>
        <v>2228</v>
      </c>
      <c r="I364" s="167"/>
      <c r="J364" s="7">
        <v>0</v>
      </c>
      <c r="K364" s="8">
        <f t="shared" si="121"/>
        <v>0</v>
      </c>
      <c r="L364" s="134">
        <f t="shared" si="143"/>
        <v>1872</v>
      </c>
      <c r="M364" s="274"/>
    </row>
    <row r="365" spans="1:13" s="70" customFormat="1" x14ac:dyDescent="0.2">
      <c r="A365" s="254"/>
      <c r="B365" s="264" t="s">
        <v>543</v>
      </c>
      <c r="C365" s="256" t="s">
        <v>533</v>
      </c>
      <c r="D365" s="2">
        <v>0</v>
      </c>
      <c r="E365" s="41" t="s">
        <v>509</v>
      </c>
      <c r="F365" s="31">
        <v>1118</v>
      </c>
      <c r="G365" s="10">
        <f t="shared" si="120"/>
        <v>0.50179533213644523</v>
      </c>
      <c r="H365" s="133">
        <f>F365</f>
        <v>1118</v>
      </c>
      <c r="I365" s="167"/>
      <c r="J365" s="9">
        <v>958</v>
      </c>
      <c r="K365" s="10">
        <f t="shared" si="121"/>
        <v>0.51175213675213671</v>
      </c>
      <c r="L365" s="133">
        <f>J365</f>
        <v>958</v>
      </c>
      <c r="M365" s="274"/>
    </row>
    <row r="366" spans="1:13" s="70" customFormat="1" x14ac:dyDescent="0.2">
      <c r="A366" s="254"/>
      <c r="B366" s="264"/>
      <c r="C366" s="256"/>
      <c r="D366" s="3">
        <v>1</v>
      </c>
      <c r="E366" s="11" t="s">
        <v>510</v>
      </c>
      <c r="F366" s="1">
        <v>565</v>
      </c>
      <c r="G366" s="8">
        <f t="shared" si="120"/>
        <v>0.25359066427289051</v>
      </c>
      <c r="H366" s="134">
        <f>H365+F366</f>
        <v>1683</v>
      </c>
      <c r="I366" s="167"/>
      <c r="J366" s="7">
        <v>456</v>
      </c>
      <c r="K366" s="8">
        <f t="shared" si="121"/>
        <v>0.24358974358974358</v>
      </c>
      <c r="L366" s="134">
        <f>L365+J366</f>
        <v>1414</v>
      </c>
      <c r="M366" s="274"/>
    </row>
    <row r="367" spans="1:13" s="70" customFormat="1" x14ac:dyDescent="0.2">
      <c r="A367" s="254"/>
      <c r="B367" s="264"/>
      <c r="C367" s="256"/>
      <c r="D367" s="3">
        <v>2</v>
      </c>
      <c r="E367" s="11" t="s">
        <v>511</v>
      </c>
      <c r="F367" s="1">
        <v>218</v>
      </c>
      <c r="G367" s="8">
        <f t="shared" si="120"/>
        <v>9.7845601436265708E-2</v>
      </c>
      <c r="H367" s="134">
        <f t="shared" ref="H367:H370" si="144">H366+F367</f>
        <v>1901</v>
      </c>
      <c r="I367" s="167"/>
      <c r="J367" s="7">
        <v>179</v>
      </c>
      <c r="K367" s="8">
        <f t="shared" si="121"/>
        <v>9.5619658119658113E-2</v>
      </c>
      <c r="L367" s="134">
        <f t="shared" ref="L367:L370" si="145">L366+J367</f>
        <v>1593</v>
      </c>
      <c r="M367" s="274"/>
    </row>
    <row r="368" spans="1:13" s="70" customFormat="1" x14ac:dyDescent="0.2">
      <c r="A368" s="254"/>
      <c r="B368" s="264"/>
      <c r="C368" s="256"/>
      <c r="D368" s="3">
        <v>3</v>
      </c>
      <c r="E368" s="11" t="s">
        <v>512</v>
      </c>
      <c r="F368" s="1">
        <v>273</v>
      </c>
      <c r="G368" s="8">
        <f t="shared" si="120"/>
        <v>0.12253141831238779</v>
      </c>
      <c r="H368" s="134">
        <f t="shared" si="144"/>
        <v>2174</v>
      </c>
      <c r="I368" s="167"/>
      <c r="J368" s="7">
        <v>232</v>
      </c>
      <c r="K368" s="8">
        <f t="shared" si="121"/>
        <v>0.12393162393162394</v>
      </c>
      <c r="L368" s="134">
        <f t="shared" si="145"/>
        <v>1825</v>
      </c>
      <c r="M368" s="274"/>
    </row>
    <row r="369" spans="1:13" s="70" customFormat="1" x14ac:dyDescent="0.2">
      <c r="A369" s="254"/>
      <c r="B369" s="264"/>
      <c r="C369" s="256"/>
      <c r="D369" s="3" t="s">
        <v>17</v>
      </c>
      <c r="E369" s="11" t="s">
        <v>309</v>
      </c>
      <c r="F369" s="1">
        <v>53</v>
      </c>
      <c r="G369" s="8">
        <f t="shared" si="120"/>
        <v>2.378815080789946E-2</v>
      </c>
      <c r="H369" s="134">
        <f t="shared" si="144"/>
        <v>2227</v>
      </c>
      <c r="I369" s="167"/>
      <c r="J369" s="7">
        <v>46</v>
      </c>
      <c r="K369" s="8">
        <f t="shared" si="121"/>
        <v>2.4572649572649572E-2</v>
      </c>
      <c r="L369" s="134">
        <f t="shared" si="145"/>
        <v>1871</v>
      </c>
      <c r="M369" s="274"/>
    </row>
    <row r="370" spans="1:13" s="70" customFormat="1" x14ac:dyDescent="0.2">
      <c r="A370" s="254"/>
      <c r="B370" s="264"/>
      <c r="C370" s="256"/>
      <c r="D370" s="4" t="s">
        <v>18</v>
      </c>
      <c r="E370" s="42" t="s">
        <v>6</v>
      </c>
      <c r="F370" s="32">
        <v>1</v>
      </c>
      <c r="G370" s="13">
        <f t="shared" si="120"/>
        <v>4.4883303411131061E-4</v>
      </c>
      <c r="H370" s="135">
        <f t="shared" si="144"/>
        <v>2228</v>
      </c>
      <c r="I370" s="167"/>
      <c r="J370" s="12">
        <v>1</v>
      </c>
      <c r="K370" s="13">
        <f t="shared" si="121"/>
        <v>5.3418803418803424E-4</v>
      </c>
      <c r="L370" s="135">
        <f t="shared" si="145"/>
        <v>1872</v>
      </c>
      <c r="M370" s="274"/>
    </row>
    <row r="371" spans="1:13" s="70" customFormat="1" x14ac:dyDescent="0.2">
      <c r="A371" s="254"/>
      <c r="B371" s="264" t="s">
        <v>544</v>
      </c>
      <c r="C371" s="256" t="s">
        <v>534</v>
      </c>
      <c r="D371" s="3">
        <v>0</v>
      </c>
      <c r="E371" s="11" t="s">
        <v>509</v>
      </c>
      <c r="F371" s="1">
        <v>1926</v>
      </c>
      <c r="G371" s="8">
        <f t="shared" si="120"/>
        <v>0.86445242369838415</v>
      </c>
      <c r="H371" s="134">
        <f>F371</f>
        <v>1926</v>
      </c>
      <c r="I371" s="167"/>
      <c r="J371" s="7">
        <v>1626</v>
      </c>
      <c r="K371" s="8">
        <f t="shared" si="121"/>
        <v>0.86858974358974361</v>
      </c>
      <c r="L371" s="134">
        <f>J371</f>
        <v>1626</v>
      </c>
      <c r="M371" s="274"/>
    </row>
    <row r="372" spans="1:13" s="70" customFormat="1" x14ac:dyDescent="0.2">
      <c r="A372" s="254"/>
      <c r="B372" s="264"/>
      <c r="C372" s="256"/>
      <c r="D372" s="3">
        <v>1</v>
      </c>
      <c r="E372" s="11" t="s">
        <v>510</v>
      </c>
      <c r="F372" s="1">
        <v>137</v>
      </c>
      <c r="G372" s="8">
        <f t="shared" si="120"/>
        <v>6.1490125673249553E-2</v>
      </c>
      <c r="H372" s="134">
        <f>H371+F372</f>
        <v>2063</v>
      </c>
      <c r="I372" s="167"/>
      <c r="J372" s="7">
        <v>110</v>
      </c>
      <c r="K372" s="8">
        <f t="shared" si="121"/>
        <v>5.876068376068376E-2</v>
      </c>
      <c r="L372" s="134">
        <f>L371+J372</f>
        <v>1736</v>
      </c>
      <c r="M372" s="274"/>
    </row>
    <row r="373" spans="1:13" s="70" customFormat="1" x14ac:dyDescent="0.2">
      <c r="A373" s="254"/>
      <c r="B373" s="264"/>
      <c r="C373" s="256"/>
      <c r="D373" s="3">
        <v>2</v>
      </c>
      <c r="E373" s="11" t="s">
        <v>511</v>
      </c>
      <c r="F373" s="1">
        <v>60</v>
      </c>
      <c r="G373" s="8">
        <f t="shared" si="120"/>
        <v>2.6929982046678635E-2</v>
      </c>
      <c r="H373" s="134">
        <f t="shared" ref="H373:H376" si="146">H372+F373</f>
        <v>2123</v>
      </c>
      <c r="I373" s="167"/>
      <c r="J373" s="7">
        <v>46</v>
      </c>
      <c r="K373" s="8">
        <f t="shared" si="121"/>
        <v>2.4572649572649572E-2</v>
      </c>
      <c r="L373" s="134">
        <f t="shared" ref="L373:L376" si="147">L372+J373</f>
        <v>1782</v>
      </c>
      <c r="M373" s="274"/>
    </row>
    <row r="374" spans="1:13" s="70" customFormat="1" x14ac:dyDescent="0.2">
      <c r="A374" s="254"/>
      <c r="B374" s="264"/>
      <c r="C374" s="256"/>
      <c r="D374" s="3">
        <v>3</v>
      </c>
      <c r="E374" s="11" t="s">
        <v>512</v>
      </c>
      <c r="F374" s="1">
        <v>83</v>
      </c>
      <c r="G374" s="8">
        <f t="shared" si="120"/>
        <v>3.7253141831238776E-2</v>
      </c>
      <c r="H374" s="134">
        <f t="shared" si="146"/>
        <v>2206</v>
      </c>
      <c r="I374" s="167"/>
      <c r="J374" s="7">
        <v>72</v>
      </c>
      <c r="K374" s="8">
        <f t="shared" si="121"/>
        <v>3.8461538461538464E-2</v>
      </c>
      <c r="L374" s="134">
        <f t="shared" si="147"/>
        <v>1854</v>
      </c>
      <c r="M374" s="274"/>
    </row>
    <row r="375" spans="1:13" s="70" customFormat="1" x14ac:dyDescent="0.2">
      <c r="A375" s="254"/>
      <c r="B375" s="264"/>
      <c r="C375" s="256"/>
      <c r="D375" s="3" t="s">
        <v>17</v>
      </c>
      <c r="E375" s="11" t="s">
        <v>309</v>
      </c>
      <c r="F375" s="1">
        <v>19</v>
      </c>
      <c r="G375" s="8">
        <f t="shared" si="120"/>
        <v>8.527827648114902E-3</v>
      </c>
      <c r="H375" s="134">
        <f t="shared" si="146"/>
        <v>2225</v>
      </c>
      <c r="I375" s="167"/>
      <c r="J375" s="7">
        <v>16</v>
      </c>
      <c r="K375" s="8">
        <f t="shared" si="121"/>
        <v>8.5470085470085479E-3</v>
      </c>
      <c r="L375" s="134">
        <f t="shared" si="147"/>
        <v>1870</v>
      </c>
      <c r="M375" s="274"/>
    </row>
    <row r="376" spans="1:13" s="70" customFormat="1" x14ac:dyDescent="0.2">
      <c r="A376" s="254"/>
      <c r="B376" s="264"/>
      <c r="C376" s="256"/>
      <c r="D376" s="3" t="s">
        <v>18</v>
      </c>
      <c r="E376" s="11" t="s">
        <v>6</v>
      </c>
      <c r="F376" s="1">
        <v>3</v>
      </c>
      <c r="G376" s="8">
        <f t="shared" si="120"/>
        <v>1.3464991023339318E-3</v>
      </c>
      <c r="H376" s="134">
        <f t="shared" si="146"/>
        <v>2228</v>
      </c>
      <c r="I376" s="167"/>
      <c r="J376" s="7">
        <v>2</v>
      </c>
      <c r="K376" s="8">
        <f t="shared" si="121"/>
        <v>1.0683760683760685E-3</v>
      </c>
      <c r="L376" s="134">
        <f t="shared" si="147"/>
        <v>1872</v>
      </c>
      <c r="M376" s="274"/>
    </row>
    <row r="377" spans="1:13" s="70" customFormat="1" x14ac:dyDescent="0.2">
      <c r="A377" s="254"/>
      <c r="B377" s="264" t="s">
        <v>545</v>
      </c>
      <c r="C377" s="256" t="s">
        <v>535</v>
      </c>
      <c r="D377" s="2">
        <v>0</v>
      </c>
      <c r="E377" s="41" t="s">
        <v>509</v>
      </c>
      <c r="F377" s="31">
        <v>1872</v>
      </c>
      <c r="G377" s="10">
        <f t="shared" si="120"/>
        <v>0.84021543985637348</v>
      </c>
      <c r="H377" s="133">
        <f>F377</f>
        <v>1872</v>
      </c>
      <c r="I377" s="167"/>
      <c r="J377" s="9">
        <v>1603</v>
      </c>
      <c r="K377" s="10">
        <f t="shared" si="121"/>
        <v>0.85630341880341876</v>
      </c>
      <c r="L377" s="133">
        <f>J377</f>
        <v>1603</v>
      </c>
      <c r="M377" s="274"/>
    </row>
    <row r="378" spans="1:13" s="70" customFormat="1" x14ac:dyDescent="0.2">
      <c r="A378" s="254"/>
      <c r="B378" s="264"/>
      <c r="C378" s="256"/>
      <c r="D378" s="3">
        <v>1</v>
      </c>
      <c r="E378" s="11" t="s">
        <v>510</v>
      </c>
      <c r="F378" s="1">
        <v>233</v>
      </c>
      <c r="G378" s="8">
        <f t="shared" ref="G378:G425" si="148">F378/2228</f>
        <v>0.10457809694793536</v>
      </c>
      <c r="H378" s="134">
        <f>H377+F378</f>
        <v>2105</v>
      </c>
      <c r="I378" s="167"/>
      <c r="J378" s="7">
        <v>171</v>
      </c>
      <c r="K378" s="8">
        <f t="shared" ref="K378:K425" si="149">J378/1872</f>
        <v>9.1346153846153841E-2</v>
      </c>
      <c r="L378" s="134">
        <f>L377+J378</f>
        <v>1774</v>
      </c>
      <c r="M378" s="274"/>
    </row>
    <row r="379" spans="1:13" s="70" customFormat="1" x14ac:dyDescent="0.2">
      <c r="A379" s="254"/>
      <c r="B379" s="264"/>
      <c r="C379" s="256"/>
      <c r="D379" s="3">
        <v>2</v>
      </c>
      <c r="E379" s="11" t="s">
        <v>511</v>
      </c>
      <c r="F379" s="1">
        <v>56</v>
      </c>
      <c r="G379" s="8">
        <f t="shared" si="148"/>
        <v>2.5134649910233394E-2</v>
      </c>
      <c r="H379" s="134">
        <f t="shared" ref="H379:H382" si="150">H378+F379</f>
        <v>2161</v>
      </c>
      <c r="I379" s="167"/>
      <c r="J379" s="7">
        <v>44</v>
      </c>
      <c r="K379" s="8">
        <f t="shared" si="149"/>
        <v>2.3504273504273504E-2</v>
      </c>
      <c r="L379" s="134">
        <f t="shared" ref="L379:L382" si="151">L378+J379</f>
        <v>1818</v>
      </c>
      <c r="M379" s="274"/>
    </row>
    <row r="380" spans="1:13" s="70" customFormat="1" x14ac:dyDescent="0.2">
      <c r="A380" s="254"/>
      <c r="B380" s="264"/>
      <c r="C380" s="256"/>
      <c r="D380" s="3">
        <v>3</v>
      </c>
      <c r="E380" s="11" t="s">
        <v>512</v>
      </c>
      <c r="F380" s="1">
        <v>43</v>
      </c>
      <c r="G380" s="8">
        <f t="shared" si="148"/>
        <v>1.9299820466786355E-2</v>
      </c>
      <c r="H380" s="134">
        <f t="shared" si="150"/>
        <v>2204</v>
      </c>
      <c r="I380" s="167"/>
      <c r="J380" s="7">
        <v>35</v>
      </c>
      <c r="K380" s="8">
        <f t="shared" si="149"/>
        <v>1.8696581196581196E-2</v>
      </c>
      <c r="L380" s="134">
        <f t="shared" si="151"/>
        <v>1853</v>
      </c>
      <c r="M380" s="274"/>
    </row>
    <row r="381" spans="1:13" s="70" customFormat="1" x14ac:dyDescent="0.2">
      <c r="A381" s="254"/>
      <c r="B381" s="264"/>
      <c r="C381" s="256"/>
      <c r="D381" s="3" t="s">
        <v>17</v>
      </c>
      <c r="E381" s="11" t="s">
        <v>309</v>
      </c>
      <c r="F381" s="1">
        <v>24</v>
      </c>
      <c r="G381" s="8">
        <f t="shared" si="148"/>
        <v>1.0771992818671455E-2</v>
      </c>
      <c r="H381" s="134">
        <f t="shared" si="150"/>
        <v>2228</v>
      </c>
      <c r="I381" s="167"/>
      <c r="J381" s="7">
        <v>19</v>
      </c>
      <c r="K381" s="8">
        <f t="shared" si="149"/>
        <v>1.014957264957265E-2</v>
      </c>
      <c r="L381" s="134">
        <f t="shared" si="151"/>
        <v>1872</v>
      </c>
      <c r="M381" s="274"/>
    </row>
    <row r="382" spans="1:13" s="70" customFormat="1" x14ac:dyDescent="0.2">
      <c r="A382" s="254"/>
      <c r="B382" s="264"/>
      <c r="C382" s="256"/>
      <c r="D382" s="4" t="s">
        <v>18</v>
      </c>
      <c r="E382" s="42" t="s">
        <v>6</v>
      </c>
      <c r="F382" s="32">
        <v>0</v>
      </c>
      <c r="G382" s="13">
        <f t="shared" si="148"/>
        <v>0</v>
      </c>
      <c r="H382" s="135">
        <f t="shared" si="150"/>
        <v>2228</v>
      </c>
      <c r="I382" s="167"/>
      <c r="J382" s="12">
        <v>0</v>
      </c>
      <c r="K382" s="13">
        <f t="shared" si="149"/>
        <v>0</v>
      </c>
      <c r="L382" s="135">
        <f t="shared" si="151"/>
        <v>1872</v>
      </c>
      <c r="M382" s="274"/>
    </row>
    <row r="383" spans="1:13" s="70" customFormat="1" x14ac:dyDescent="0.2">
      <c r="A383" s="254"/>
      <c r="B383" s="264" t="s">
        <v>546</v>
      </c>
      <c r="C383" s="256" t="s">
        <v>536</v>
      </c>
      <c r="D383" s="3">
        <v>0</v>
      </c>
      <c r="E383" s="11" t="s">
        <v>509</v>
      </c>
      <c r="F383" s="1">
        <v>1811</v>
      </c>
      <c r="G383" s="8">
        <f t="shared" si="148"/>
        <v>0.81283662477558349</v>
      </c>
      <c r="H383" s="134">
        <f>F383</f>
        <v>1811</v>
      </c>
      <c r="I383" s="167"/>
      <c r="J383" s="7">
        <v>1535</v>
      </c>
      <c r="K383" s="8">
        <f t="shared" si="149"/>
        <v>0.81997863247863245</v>
      </c>
      <c r="L383" s="134">
        <f>J383</f>
        <v>1535</v>
      </c>
      <c r="M383" s="274"/>
    </row>
    <row r="384" spans="1:13" s="70" customFormat="1" x14ac:dyDescent="0.2">
      <c r="A384" s="254"/>
      <c r="B384" s="264"/>
      <c r="C384" s="256"/>
      <c r="D384" s="3">
        <v>1</v>
      </c>
      <c r="E384" s="11" t="s">
        <v>510</v>
      </c>
      <c r="F384" s="1">
        <v>260</v>
      </c>
      <c r="G384" s="8">
        <f t="shared" si="148"/>
        <v>0.11669658886894076</v>
      </c>
      <c r="H384" s="134">
        <f>H383+F384</f>
        <v>2071</v>
      </c>
      <c r="I384" s="167"/>
      <c r="J384" s="7">
        <v>207</v>
      </c>
      <c r="K384" s="8">
        <f t="shared" si="149"/>
        <v>0.11057692307692307</v>
      </c>
      <c r="L384" s="134">
        <f>L383+J384</f>
        <v>1742</v>
      </c>
      <c r="M384" s="274"/>
    </row>
    <row r="385" spans="1:13" s="70" customFormat="1" x14ac:dyDescent="0.2">
      <c r="A385" s="254"/>
      <c r="B385" s="264"/>
      <c r="C385" s="256"/>
      <c r="D385" s="3">
        <v>2</v>
      </c>
      <c r="E385" s="11" t="s">
        <v>511</v>
      </c>
      <c r="F385" s="1">
        <v>61</v>
      </c>
      <c r="G385" s="8">
        <f t="shared" si="148"/>
        <v>2.7378815080789945E-2</v>
      </c>
      <c r="H385" s="134">
        <f t="shared" ref="H385:H388" si="152">H384+F385</f>
        <v>2132</v>
      </c>
      <c r="I385" s="167"/>
      <c r="J385" s="7">
        <v>46</v>
      </c>
      <c r="K385" s="8">
        <f t="shared" si="149"/>
        <v>2.4572649572649572E-2</v>
      </c>
      <c r="L385" s="134">
        <f t="shared" ref="L385:L388" si="153">L384+J385</f>
        <v>1788</v>
      </c>
      <c r="M385" s="274"/>
    </row>
    <row r="386" spans="1:13" s="70" customFormat="1" x14ac:dyDescent="0.2">
      <c r="A386" s="254"/>
      <c r="B386" s="264"/>
      <c r="C386" s="256"/>
      <c r="D386" s="3">
        <v>3</v>
      </c>
      <c r="E386" s="11" t="s">
        <v>512</v>
      </c>
      <c r="F386" s="1">
        <v>63</v>
      </c>
      <c r="G386" s="8">
        <f t="shared" si="148"/>
        <v>2.8276481149012569E-2</v>
      </c>
      <c r="H386" s="134">
        <f t="shared" si="152"/>
        <v>2195</v>
      </c>
      <c r="I386" s="167"/>
      <c r="J386" s="7">
        <v>54</v>
      </c>
      <c r="K386" s="8">
        <f t="shared" si="149"/>
        <v>2.8846153846153848E-2</v>
      </c>
      <c r="L386" s="134">
        <f t="shared" si="153"/>
        <v>1842</v>
      </c>
      <c r="M386" s="274"/>
    </row>
    <row r="387" spans="1:13" s="70" customFormat="1" x14ac:dyDescent="0.2">
      <c r="A387" s="254"/>
      <c r="B387" s="264"/>
      <c r="C387" s="256"/>
      <c r="D387" s="3" t="s">
        <v>17</v>
      </c>
      <c r="E387" s="11" t="s">
        <v>309</v>
      </c>
      <c r="F387" s="1">
        <v>30</v>
      </c>
      <c r="G387" s="8">
        <f t="shared" si="148"/>
        <v>1.3464991023339317E-2</v>
      </c>
      <c r="H387" s="134">
        <f t="shared" si="152"/>
        <v>2225</v>
      </c>
      <c r="I387" s="167"/>
      <c r="J387" s="7">
        <v>27</v>
      </c>
      <c r="K387" s="8">
        <f t="shared" si="149"/>
        <v>1.4423076923076924E-2</v>
      </c>
      <c r="L387" s="134">
        <f t="shared" si="153"/>
        <v>1869</v>
      </c>
      <c r="M387" s="274"/>
    </row>
    <row r="388" spans="1:13" s="70" customFormat="1" x14ac:dyDescent="0.2">
      <c r="A388" s="254"/>
      <c r="B388" s="264"/>
      <c r="C388" s="256"/>
      <c r="D388" s="3" t="s">
        <v>18</v>
      </c>
      <c r="E388" s="11" t="s">
        <v>6</v>
      </c>
      <c r="F388" s="1">
        <v>3</v>
      </c>
      <c r="G388" s="8">
        <f t="shared" si="148"/>
        <v>1.3464991023339318E-3</v>
      </c>
      <c r="H388" s="134">
        <f t="shared" si="152"/>
        <v>2228</v>
      </c>
      <c r="I388" s="167"/>
      <c r="J388" s="7">
        <v>3</v>
      </c>
      <c r="K388" s="8">
        <f t="shared" si="149"/>
        <v>1.6025641025641025E-3</v>
      </c>
      <c r="L388" s="134">
        <f t="shared" si="153"/>
        <v>1872</v>
      </c>
      <c r="M388" s="274"/>
    </row>
    <row r="389" spans="1:13" s="70" customFormat="1" x14ac:dyDescent="0.2">
      <c r="A389" s="254"/>
      <c r="B389" s="264" t="s">
        <v>547</v>
      </c>
      <c r="C389" s="256" t="s">
        <v>537</v>
      </c>
      <c r="D389" s="2">
        <v>0</v>
      </c>
      <c r="E389" s="41" t="s">
        <v>509</v>
      </c>
      <c r="F389" s="31">
        <v>1534</v>
      </c>
      <c r="G389" s="10">
        <f t="shared" si="148"/>
        <v>0.68850987432675048</v>
      </c>
      <c r="H389" s="133">
        <f>F389</f>
        <v>1534</v>
      </c>
      <c r="I389" s="167"/>
      <c r="J389" s="9">
        <v>1298</v>
      </c>
      <c r="K389" s="10">
        <f t="shared" si="149"/>
        <v>0.69337606837606836</v>
      </c>
      <c r="L389" s="133">
        <f>J389</f>
        <v>1298</v>
      </c>
      <c r="M389" s="274"/>
    </row>
    <row r="390" spans="1:13" s="70" customFormat="1" x14ac:dyDescent="0.2">
      <c r="A390" s="254"/>
      <c r="B390" s="264"/>
      <c r="C390" s="256"/>
      <c r="D390" s="3">
        <v>1</v>
      </c>
      <c r="E390" s="11" t="s">
        <v>510</v>
      </c>
      <c r="F390" s="1">
        <v>383</v>
      </c>
      <c r="G390" s="8">
        <f t="shared" si="148"/>
        <v>0.17190305206463197</v>
      </c>
      <c r="H390" s="134">
        <f>H389+F390</f>
        <v>1917</v>
      </c>
      <c r="I390" s="167"/>
      <c r="J390" s="7">
        <v>307</v>
      </c>
      <c r="K390" s="8">
        <f t="shared" si="149"/>
        <v>0.1639957264957265</v>
      </c>
      <c r="L390" s="134">
        <f>L389+J390</f>
        <v>1605</v>
      </c>
      <c r="M390" s="274"/>
    </row>
    <row r="391" spans="1:13" s="70" customFormat="1" x14ac:dyDescent="0.2">
      <c r="A391" s="254"/>
      <c r="B391" s="264"/>
      <c r="C391" s="256"/>
      <c r="D391" s="3">
        <v>2</v>
      </c>
      <c r="E391" s="11" t="s">
        <v>511</v>
      </c>
      <c r="F391" s="1">
        <v>115</v>
      </c>
      <c r="G391" s="8">
        <f t="shared" si="148"/>
        <v>5.1615798922800715E-2</v>
      </c>
      <c r="H391" s="134">
        <f t="shared" ref="H391:H394" si="154">H390+F391</f>
        <v>2032</v>
      </c>
      <c r="I391" s="167"/>
      <c r="J391" s="7">
        <v>97</v>
      </c>
      <c r="K391" s="8">
        <f t="shared" si="149"/>
        <v>5.181623931623932E-2</v>
      </c>
      <c r="L391" s="134">
        <f t="shared" ref="L391:L394" si="155">L390+J391</f>
        <v>1702</v>
      </c>
      <c r="M391" s="274"/>
    </row>
    <row r="392" spans="1:13" s="70" customFormat="1" x14ac:dyDescent="0.2">
      <c r="A392" s="254"/>
      <c r="B392" s="264"/>
      <c r="C392" s="256"/>
      <c r="D392" s="3">
        <v>3</v>
      </c>
      <c r="E392" s="11" t="s">
        <v>512</v>
      </c>
      <c r="F392" s="1">
        <v>169</v>
      </c>
      <c r="G392" s="8">
        <f t="shared" si="148"/>
        <v>7.5852782764811486E-2</v>
      </c>
      <c r="H392" s="134">
        <f t="shared" si="154"/>
        <v>2201</v>
      </c>
      <c r="I392" s="167"/>
      <c r="J392" s="7">
        <v>149</v>
      </c>
      <c r="K392" s="8">
        <f t="shared" si="149"/>
        <v>7.9594017094017089E-2</v>
      </c>
      <c r="L392" s="134">
        <f t="shared" si="155"/>
        <v>1851</v>
      </c>
      <c r="M392" s="274"/>
    </row>
    <row r="393" spans="1:13" s="70" customFormat="1" x14ac:dyDescent="0.2">
      <c r="A393" s="254"/>
      <c r="B393" s="264"/>
      <c r="C393" s="256"/>
      <c r="D393" s="3" t="s">
        <v>17</v>
      </c>
      <c r="E393" s="11" t="s">
        <v>309</v>
      </c>
      <c r="F393" s="1">
        <v>25</v>
      </c>
      <c r="G393" s="8">
        <f t="shared" si="148"/>
        <v>1.1220825852782765E-2</v>
      </c>
      <c r="H393" s="134">
        <f t="shared" si="154"/>
        <v>2226</v>
      </c>
      <c r="I393" s="167"/>
      <c r="J393" s="7">
        <v>20</v>
      </c>
      <c r="K393" s="8">
        <f t="shared" si="149"/>
        <v>1.0683760683760684E-2</v>
      </c>
      <c r="L393" s="134">
        <f t="shared" si="155"/>
        <v>1871</v>
      </c>
      <c r="M393" s="274"/>
    </row>
    <row r="394" spans="1:13" s="70" customFormat="1" x14ac:dyDescent="0.2">
      <c r="A394" s="254"/>
      <c r="B394" s="264"/>
      <c r="C394" s="256"/>
      <c r="D394" s="4" t="s">
        <v>18</v>
      </c>
      <c r="E394" s="42" t="s">
        <v>6</v>
      </c>
      <c r="F394" s="32">
        <v>2</v>
      </c>
      <c r="G394" s="13">
        <f t="shared" si="148"/>
        <v>8.9766606822262122E-4</v>
      </c>
      <c r="H394" s="135">
        <f t="shared" si="154"/>
        <v>2228</v>
      </c>
      <c r="I394" s="167"/>
      <c r="J394" s="12">
        <v>1</v>
      </c>
      <c r="K394" s="13">
        <f t="shared" si="149"/>
        <v>5.3418803418803424E-4</v>
      </c>
      <c r="L394" s="135">
        <f t="shared" si="155"/>
        <v>1872</v>
      </c>
      <c r="M394" s="274"/>
    </row>
    <row r="395" spans="1:13" s="70" customFormat="1" x14ac:dyDescent="0.2">
      <c r="A395" s="254"/>
      <c r="B395" s="264" t="s">
        <v>548</v>
      </c>
      <c r="C395" s="256" t="s">
        <v>552</v>
      </c>
      <c r="D395" s="3">
        <v>0</v>
      </c>
      <c r="E395" s="11" t="s">
        <v>509</v>
      </c>
      <c r="F395" s="1">
        <v>1832</v>
      </c>
      <c r="G395" s="8">
        <f t="shared" si="148"/>
        <v>0.82226211849192099</v>
      </c>
      <c r="H395" s="134">
        <f>F395</f>
        <v>1832</v>
      </c>
      <c r="I395" s="167"/>
      <c r="J395" s="7">
        <v>1536</v>
      </c>
      <c r="K395" s="8">
        <f t="shared" si="149"/>
        <v>0.82051282051282048</v>
      </c>
      <c r="L395" s="134">
        <f>J395</f>
        <v>1536</v>
      </c>
      <c r="M395" s="274"/>
    </row>
    <row r="396" spans="1:13" s="70" customFormat="1" x14ac:dyDescent="0.2">
      <c r="A396" s="254"/>
      <c r="B396" s="264"/>
      <c r="C396" s="256"/>
      <c r="D396" s="3">
        <v>1</v>
      </c>
      <c r="E396" s="11" t="s">
        <v>510</v>
      </c>
      <c r="F396" s="1">
        <v>165</v>
      </c>
      <c r="G396" s="8">
        <f t="shared" si="148"/>
        <v>7.4057450628366245E-2</v>
      </c>
      <c r="H396" s="134">
        <f>H395+F396</f>
        <v>1997</v>
      </c>
      <c r="I396" s="167"/>
      <c r="J396" s="7">
        <v>138</v>
      </c>
      <c r="K396" s="8">
        <f t="shared" si="149"/>
        <v>7.371794871794872E-2</v>
      </c>
      <c r="L396" s="134">
        <f>L395+J396</f>
        <v>1674</v>
      </c>
      <c r="M396" s="274"/>
    </row>
    <row r="397" spans="1:13" s="70" customFormat="1" x14ac:dyDescent="0.2">
      <c r="A397" s="254"/>
      <c r="B397" s="264"/>
      <c r="C397" s="256"/>
      <c r="D397" s="3">
        <v>2</v>
      </c>
      <c r="E397" s="11" t="s">
        <v>511</v>
      </c>
      <c r="F397" s="1">
        <v>63</v>
      </c>
      <c r="G397" s="8">
        <f t="shared" si="148"/>
        <v>2.8276481149012569E-2</v>
      </c>
      <c r="H397" s="134">
        <f t="shared" ref="H397:H400" si="156">H396+F397</f>
        <v>2060</v>
      </c>
      <c r="I397" s="167"/>
      <c r="J397" s="7">
        <v>58</v>
      </c>
      <c r="K397" s="8">
        <f t="shared" si="149"/>
        <v>3.0982905982905984E-2</v>
      </c>
      <c r="L397" s="134">
        <f t="shared" ref="L397:L400" si="157">L396+J397</f>
        <v>1732</v>
      </c>
      <c r="M397" s="274"/>
    </row>
    <row r="398" spans="1:13" s="70" customFormat="1" x14ac:dyDescent="0.2">
      <c r="A398" s="254"/>
      <c r="B398" s="264"/>
      <c r="C398" s="256"/>
      <c r="D398" s="3">
        <v>3</v>
      </c>
      <c r="E398" s="11" t="s">
        <v>512</v>
      </c>
      <c r="F398" s="1">
        <v>116</v>
      </c>
      <c r="G398" s="8">
        <f t="shared" si="148"/>
        <v>5.2064631956912029E-2</v>
      </c>
      <c r="H398" s="134">
        <f t="shared" si="156"/>
        <v>2176</v>
      </c>
      <c r="I398" s="167"/>
      <c r="J398" s="7">
        <v>96</v>
      </c>
      <c r="K398" s="8">
        <f t="shared" si="149"/>
        <v>5.128205128205128E-2</v>
      </c>
      <c r="L398" s="134">
        <f t="shared" si="157"/>
        <v>1828</v>
      </c>
      <c r="M398" s="274"/>
    </row>
    <row r="399" spans="1:13" s="70" customFormat="1" x14ac:dyDescent="0.2">
      <c r="A399" s="254"/>
      <c r="B399" s="264"/>
      <c r="C399" s="256"/>
      <c r="D399" s="3" t="s">
        <v>17</v>
      </c>
      <c r="E399" s="11" t="s">
        <v>309</v>
      </c>
      <c r="F399" s="1">
        <v>51</v>
      </c>
      <c r="G399" s="8">
        <f t="shared" si="148"/>
        <v>2.289048473967684E-2</v>
      </c>
      <c r="H399" s="134">
        <f t="shared" si="156"/>
        <v>2227</v>
      </c>
      <c r="I399" s="167"/>
      <c r="J399" s="7">
        <v>43</v>
      </c>
      <c r="K399" s="8">
        <f t="shared" si="149"/>
        <v>2.2970085470085472E-2</v>
      </c>
      <c r="L399" s="134">
        <f t="shared" si="157"/>
        <v>1871</v>
      </c>
      <c r="M399" s="274"/>
    </row>
    <row r="400" spans="1:13" s="70" customFormat="1" x14ac:dyDescent="0.2">
      <c r="A400" s="254"/>
      <c r="B400" s="264"/>
      <c r="C400" s="256"/>
      <c r="D400" s="3" t="s">
        <v>18</v>
      </c>
      <c r="E400" s="11" t="s">
        <v>6</v>
      </c>
      <c r="F400" s="1">
        <v>1</v>
      </c>
      <c r="G400" s="8">
        <f t="shared" si="148"/>
        <v>4.4883303411131061E-4</v>
      </c>
      <c r="H400" s="134">
        <f t="shared" si="156"/>
        <v>2228</v>
      </c>
      <c r="I400" s="167"/>
      <c r="J400" s="7">
        <v>1</v>
      </c>
      <c r="K400" s="8">
        <f t="shared" si="149"/>
        <v>5.3418803418803424E-4</v>
      </c>
      <c r="L400" s="134">
        <f t="shared" si="157"/>
        <v>1872</v>
      </c>
      <c r="M400" s="274"/>
    </row>
    <row r="401" spans="1:13" s="70" customFormat="1" x14ac:dyDescent="0.2">
      <c r="A401" s="254"/>
      <c r="B401" s="264" t="s">
        <v>549</v>
      </c>
      <c r="C401" s="256" t="s">
        <v>538</v>
      </c>
      <c r="D401" s="2">
        <v>0</v>
      </c>
      <c r="E401" s="41" t="s">
        <v>509</v>
      </c>
      <c r="F401" s="31">
        <v>1990</v>
      </c>
      <c r="G401" s="10">
        <f t="shared" si="148"/>
        <v>0.89317773788150812</v>
      </c>
      <c r="H401" s="133">
        <f>F401</f>
        <v>1990</v>
      </c>
      <c r="I401" s="167"/>
      <c r="J401" s="9">
        <v>1676</v>
      </c>
      <c r="K401" s="10">
        <f t="shared" si="149"/>
        <v>0.89529914529914534</v>
      </c>
      <c r="L401" s="133">
        <f>J401</f>
        <v>1676</v>
      </c>
      <c r="M401" s="274"/>
    </row>
    <row r="402" spans="1:13" s="70" customFormat="1" x14ac:dyDescent="0.2">
      <c r="A402" s="254"/>
      <c r="B402" s="264"/>
      <c r="C402" s="256"/>
      <c r="D402" s="3">
        <v>1</v>
      </c>
      <c r="E402" s="11" t="s">
        <v>510</v>
      </c>
      <c r="F402" s="1">
        <v>133</v>
      </c>
      <c r="G402" s="8">
        <f t="shared" si="148"/>
        <v>5.9694793536804305E-2</v>
      </c>
      <c r="H402" s="134">
        <f>H401+F402</f>
        <v>2123</v>
      </c>
      <c r="I402" s="167"/>
      <c r="J402" s="7">
        <v>107</v>
      </c>
      <c r="K402" s="8">
        <f t="shared" si="149"/>
        <v>5.7158119658119656E-2</v>
      </c>
      <c r="L402" s="134">
        <f>L401+J402</f>
        <v>1783</v>
      </c>
      <c r="M402" s="274"/>
    </row>
    <row r="403" spans="1:13" s="70" customFormat="1" x14ac:dyDescent="0.2">
      <c r="A403" s="254"/>
      <c r="B403" s="264"/>
      <c r="C403" s="256"/>
      <c r="D403" s="3">
        <v>2</v>
      </c>
      <c r="E403" s="11" t="s">
        <v>511</v>
      </c>
      <c r="F403" s="1">
        <v>38</v>
      </c>
      <c r="G403" s="8">
        <f t="shared" si="148"/>
        <v>1.7055655296229804E-2</v>
      </c>
      <c r="H403" s="134">
        <f t="shared" ref="H403:H406" si="158">H402+F403</f>
        <v>2161</v>
      </c>
      <c r="I403" s="167"/>
      <c r="J403" s="7">
        <v>34</v>
      </c>
      <c r="K403" s="8">
        <f t="shared" si="149"/>
        <v>1.8162393162393164E-2</v>
      </c>
      <c r="L403" s="134">
        <f t="shared" ref="L403:L406" si="159">L402+J403</f>
        <v>1817</v>
      </c>
      <c r="M403" s="274"/>
    </row>
    <row r="404" spans="1:13" s="70" customFormat="1" x14ac:dyDescent="0.2">
      <c r="A404" s="254"/>
      <c r="B404" s="264"/>
      <c r="C404" s="256"/>
      <c r="D404" s="3">
        <v>3</v>
      </c>
      <c r="E404" s="11" t="s">
        <v>512</v>
      </c>
      <c r="F404" s="1">
        <v>52</v>
      </c>
      <c r="G404" s="8">
        <f t="shared" si="148"/>
        <v>2.333931777378815E-2</v>
      </c>
      <c r="H404" s="134">
        <f t="shared" si="158"/>
        <v>2213</v>
      </c>
      <c r="I404" s="167"/>
      <c r="J404" s="7">
        <v>42</v>
      </c>
      <c r="K404" s="8">
        <f t="shared" si="149"/>
        <v>2.2435897435897436E-2</v>
      </c>
      <c r="L404" s="134">
        <f t="shared" si="159"/>
        <v>1859</v>
      </c>
      <c r="M404" s="274"/>
    </row>
    <row r="405" spans="1:13" s="70" customFormat="1" x14ac:dyDescent="0.2">
      <c r="A405" s="254"/>
      <c r="B405" s="264"/>
      <c r="C405" s="256"/>
      <c r="D405" s="3" t="s">
        <v>17</v>
      </c>
      <c r="E405" s="11" t="s">
        <v>309</v>
      </c>
      <c r="F405" s="1">
        <v>15</v>
      </c>
      <c r="G405" s="8">
        <f t="shared" si="148"/>
        <v>6.7324955116696587E-3</v>
      </c>
      <c r="H405" s="134">
        <f t="shared" si="158"/>
        <v>2228</v>
      </c>
      <c r="I405" s="167"/>
      <c r="J405" s="7">
        <v>13</v>
      </c>
      <c r="K405" s="8">
        <f t="shared" si="149"/>
        <v>6.9444444444444441E-3</v>
      </c>
      <c r="L405" s="134">
        <f t="shared" si="159"/>
        <v>1872</v>
      </c>
      <c r="M405" s="274"/>
    </row>
    <row r="406" spans="1:13" s="70" customFormat="1" x14ac:dyDescent="0.2">
      <c r="A406" s="254"/>
      <c r="B406" s="264"/>
      <c r="C406" s="256"/>
      <c r="D406" s="4" t="s">
        <v>18</v>
      </c>
      <c r="E406" s="42" t="s">
        <v>6</v>
      </c>
      <c r="F406" s="32">
        <v>0</v>
      </c>
      <c r="G406" s="13">
        <f t="shared" si="148"/>
        <v>0</v>
      </c>
      <c r="H406" s="135">
        <f t="shared" si="158"/>
        <v>2228</v>
      </c>
      <c r="I406" s="167"/>
      <c r="J406" s="12">
        <v>0</v>
      </c>
      <c r="K406" s="13">
        <f t="shared" si="149"/>
        <v>0</v>
      </c>
      <c r="L406" s="135">
        <f t="shared" si="159"/>
        <v>1872</v>
      </c>
      <c r="M406" s="274"/>
    </row>
    <row r="407" spans="1:13" s="70" customFormat="1" x14ac:dyDescent="0.2">
      <c r="A407" s="254"/>
      <c r="B407" s="264" t="s">
        <v>550</v>
      </c>
      <c r="C407" s="256" t="s">
        <v>1515</v>
      </c>
      <c r="D407" s="3">
        <v>0</v>
      </c>
      <c r="E407" s="3" t="s">
        <v>513</v>
      </c>
      <c r="F407" s="1">
        <v>618</v>
      </c>
      <c r="G407" s="8">
        <f t="shared" si="148"/>
        <v>0.27737881508078993</v>
      </c>
      <c r="H407" s="134">
        <f>F407</f>
        <v>618</v>
      </c>
      <c r="I407" s="167"/>
      <c r="J407" s="7">
        <v>543</v>
      </c>
      <c r="K407" s="8">
        <f t="shared" si="149"/>
        <v>0.29006410256410259</v>
      </c>
      <c r="L407" s="134">
        <f>J407</f>
        <v>543</v>
      </c>
      <c r="M407" s="274"/>
    </row>
    <row r="408" spans="1:13" s="70" customFormat="1" x14ac:dyDescent="0.2">
      <c r="A408" s="254"/>
      <c r="B408" s="264"/>
      <c r="C408" s="256"/>
      <c r="D408" s="3">
        <v>1</v>
      </c>
      <c r="E408" s="3" t="s">
        <v>514</v>
      </c>
      <c r="F408" s="1">
        <v>375</v>
      </c>
      <c r="G408" s="8">
        <f t="shared" si="148"/>
        <v>0.16831238779174149</v>
      </c>
      <c r="H408" s="134">
        <f>H407+F408</f>
        <v>993</v>
      </c>
      <c r="I408" s="167"/>
      <c r="J408" s="7">
        <v>320</v>
      </c>
      <c r="K408" s="8">
        <f t="shared" si="149"/>
        <v>0.17094017094017094</v>
      </c>
      <c r="L408" s="134">
        <f>L407+J408</f>
        <v>863</v>
      </c>
      <c r="M408" s="274"/>
    </row>
    <row r="409" spans="1:13" s="70" customFormat="1" x14ac:dyDescent="0.2">
      <c r="A409" s="254"/>
      <c r="B409" s="264"/>
      <c r="C409" s="256"/>
      <c r="D409" s="3">
        <v>2</v>
      </c>
      <c r="E409" s="3" t="s">
        <v>515</v>
      </c>
      <c r="F409" s="1">
        <v>322</v>
      </c>
      <c r="G409" s="8">
        <f t="shared" si="148"/>
        <v>0.14452423698384201</v>
      </c>
      <c r="H409" s="134">
        <f t="shared" ref="H409:H418" si="160">H408+F409</f>
        <v>1315</v>
      </c>
      <c r="I409" s="167"/>
      <c r="J409" s="7">
        <v>275</v>
      </c>
      <c r="K409" s="8">
        <f t="shared" si="149"/>
        <v>0.14690170940170941</v>
      </c>
      <c r="L409" s="134">
        <f t="shared" ref="L409:L418" si="161">L408+J409</f>
        <v>1138</v>
      </c>
      <c r="M409" s="274"/>
    </row>
    <row r="410" spans="1:13" s="70" customFormat="1" x14ac:dyDescent="0.2">
      <c r="A410" s="254"/>
      <c r="B410" s="264"/>
      <c r="C410" s="256"/>
      <c r="D410" s="3">
        <v>3</v>
      </c>
      <c r="E410" s="3" t="s">
        <v>516</v>
      </c>
      <c r="F410" s="1">
        <v>259</v>
      </c>
      <c r="G410" s="8">
        <f t="shared" si="148"/>
        <v>0.11624775583482945</v>
      </c>
      <c r="H410" s="134">
        <f t="shared" si="160"/>
        <v>1574</v>
      </c>
      <c r="I410" s="167"/>
      <c r="J410" s="7">
        <v>210</v>
      </c>
      <c r="K410" s="8">
        <f t="shared" si="149"/>
        <v>0.11217948717948718</v>
      </c>
      <c r="L410" s="134">
        <f t="shared" si="161"/>
        <v>1348</v>
      </c>
      <c r="M410" s="274"/>
    </row>
    <row r="411" spans="1:13" s="70" customFormat="1" x14ac:dyDescent="0.2">
      <c r="A411" s="254"/>
      <c r="B411" s="264"/>
      <c r="C411" s="256"/>
      <c r="D411" s="3">
        <v>4</v>
      </c>
      <c r="E411" s="3" t="s">
        <v>517</v>
      </c>
      <c r="F411" s="1">
        <v>207</v>
      </c>
      <c r="G411" s="8">
        <f t="shared" si="148"/>
        <v>9.2908438061041293E-2</v>
      </c>
      <c r="H411" s="134">
        <f t="shared" si="160"/>
        <v>1781</v>
      </c>
      <c r="I411" s="167"/>
      <c r="J411" s="7">
        <v>165</v>
      </c>
      <c r="K411" s="8">
        <f t="shared" si="149"/>
        <v>8.8141025641025647E-2</v>
      </c>
      <c r="L411" s="134">
        <f t="shared" si="161"/>
        <v>1513</v>
      </c>
      <c r="M411" s="274"/>
    </row>
    <row r="412" spans="1:13" s="70" customFormat="1" x14ac:dyDescent="0.2">
      <c r="A412" s="254"/>
      <c r="B412" s="264"/>
      <c r="C412" s="256"/>
      <c r="D412" s="3">
        <v>5</v>
      </c>
      <c r="E412" s="3" t="s">
        <v>518</v>
      </c>
      <c r="F412" s="1">
        <v>160</v>
      </c>
      <c r="G412" s="8">
        <f t="shared" si="148"/>
        <v>7.1813285457809697E-2</v>
      </c>
      <c r="H412" s="134">
        <f t="shared" si="160"/>
        <v>1941</v>
      </c>
      <c r="I412" s="167"/>
      <c r="J412" s="7">
        <v>131</v>
      </c>
      <c r="K412" s="8">
        <f t="shared" si="149"/>
        <v>6.997863247863248E-2</v>
      </c>
      <c r="L412" s="134">
        <f t="shared" si="161"/>
        <v>1644</v>
      </c>
      <c r="M412" s="274"/>
    </row>
    <row r="413" spans="1:13" s="70" customFormat="1" x14ac:dyDescent="0.2">
      <c r="A413" s="254"/>
      <c r="B413" s="264"/>
      <c r="C413" s="256"/>
      <c r="D413" s="3">
        <v>6</v>
      </c>
      <c r="E413" s="3" t="s">
        <v>519</v>
      </c>
      <c r="F413" s="1">
        <v>103</v>
      </c>
      <c r="G413" s="8">
        <f t="shared" si="148"/>
        <v>4.6229802513464993E-2</v>
      </c>
      <c r="H413" s="134">
        <f t="shared" si="160"/>
        <v>2044</v>
      </c>
      <c r="I413" s="167"/>
      <c r="J413" s="7">
        <v>78</v>
      </c>
      <c r="K413" s="8">
        <f t="shared" si="149"/>
        <v>4.1666666666666664E-2</v>
      </c>
      <c r="L413" s="134">
        <f t="shared" si="161"/>
        <v>1722</v>
      </c>
      <c r="M413" s="274"/>
    </row>
    <row r="414" spans="1:13" s="70" customFormat="1" x14ac:dyDescent="0.2">
      <c r="A414" s="254"/>
      <c r="B414" s="264"/>
      <c r="C414" s="256"/>
      <c r="D414" s="3">
        <v>7</v>
      </c>
      <c r="E414" s="3" t="s">
        <v>520</v>
      </c>
      <c r="F414" s="1">
        <v>81</v>
      </c>
      <c r="G414" s="8">
        <f t="shared" si="148"/>
        <v>3.6355475763016155E-2</v>
      </c>
      <c r="H414" s="134">
        <f t="shared" si="160"/>
        <v>2125</v>
      </c>
      <c r="I414" s="167"/>
      <c r="J414" s="7">
        <v>64</v>
      </c>
      <c r="K414" s="8">
        <f t="shared" si="149"/>
        <v>3.4188034188034191E-2</v>
      </c>
      <c r="L414" s="134">
        <f t="shared" si="161"/>
        <v>1786</v>
      </c>
      <c r="M414" s="274"/>
    </row>
    <row r="415" spans="1:13" s="70" customFormat="1" x14ac:dyDescent="0.2">
      <c r="A415" s="254"/>
      <c r="B415" s="264"/>
      <c r="C415" s="256"/>
      <c r="D415" s="3">
        <v>8</v>
      </c>
      <c r="E415" s="3" t="s">
        <v>521</v>
      </c>
      <c r="F415" s="1">
        <v>60</v>
      </c>
      <c r="G415" s="8">
        <f t="shared" si="148"/>
        <v>2.6929982046678635E-2</v>
      </c>
      <c r="H415" s="134">
        <f t="shared" si="160"/>
        <v>2185</v>
      </c>
      <c r="I415" s="167"/>
      <c r="J415" s="7">
        <v>51</v>
      </c>
      <c r="K415" s="8">
        <f t="shared" si="149"/>
        <v>2.7243589743589744E-2</v>
      </c>
      <c r="L415" s="134">
        <f t="shared" si="161"/>
        <v>1837</v>
      </c>
      <c r="M415" s="274"/>
    </row>
    <row r="416" spans="1:13" s="70" customFormat="1" x14ac:dyDescent="0.2">
      <c r="A416" s="254"/>
      <c r="B416" s="264"/>
      <c r="C416" s="256"/>
      <c r="D416" s="3">
        <v>9</v>
      </c>
      <c r="E416" s="3" t="s">
        <v>522</v>
      </c>
      <c r="F416" s="1">
        <v>25</v>
      </c>
      <c r="G416" s="8">
        <f t="shared" si="148"/>
        <v>1.1220825852782765E-2</v>
      </c>
      <c r="H416" s="134">
        <f t="shared" si="160"/>
        <v>2210</v>
      </c>
      <c r="I416" s="167"/>
      <c r="J416" s="7">
        <v>20</v>
      </c>
      <c r="K416" s="8">
        <f t="shared" si="149"/>
        <v>1.0683760683760684E-2</v>
      </c>
      <c r="L416" s="134">
        <f t="shared" si="161"/>
        <v>1857</v>
      </c>
      <c r="M416" s="274"/>
    </row>
    <row r="417" spans="1:13" s="70" customFormat="1" x14ac:dyDescent="0.2">
      <c r="A417" s="254"/>
      <c r="B417" s="264"/>
      <c r="C417" s="256"/>
      <c r="D417" s="3">
        <v>10</v>
      </c>
      <c r="E417" s="3" t="s">
        <v>523</v>
      </c>
      <c r="F417" s="1">
        <v>15</v>
      </c>
      <c r="G417" s="8">
        <f t="shared" si="148"/>
        <v>6.7324955116696587E-3</v>
      </c>
      <c r="H417" s="134">
        <f t="shared" si="160"/>
        <v>2225</v>
      </c>
      <c r="I417" s="167"/>
      <c r="J417" s="7">
        <v>12</v>
      </c>
      <c r="K417" s="8">
        <f t="shared" si="149"/>
        <v>6.41025641025641E-3</v>
      </c>
      <c r="L417" s="134">
        <f t="shared" si="161"/>
        <v>1869</v>
      </c>
      <c r="M417" s="274"/>
    </row>
    <row r="418" spans="1:13" s="70" customFormat="1" x14ac:dyDescent="0.2">
      <c r="A418" s="254"/>
      <c r="B418" s="264"/>
      <c r="C418" s="256"/>
      <c r="D418" s="3">
        <v>11</v>
      </c>
      <c r="E418" s="3" t="s">
        <v>524</v>
      </c>
      <c r="F418" s="1">
        <v>3</v>
      </c>
      <c r="G418" s="8">
        <f t="shared" si="148"/>
        <v>1.3464991023339318E-3</v>
      </c>
      <c r="H418" s="134">
        <f t="shared" si="160"/>
        <v>2228</v>
      </c>
      <c r="I418" s="167"/>
      <c r="J418" s="7">
        <v>3</v>
      </c>
      <c r="K418" s="8">
        <f t="shared" si="149"/>
        <v>1.6025641025641025E-3</v>
      </c>
      <c r="L418" s="134">
        <f t="shared" si="161"/>
        <v>1872</v>
      </c>
      <c r="M418" s="274"/>
    </row>
    <row r="419" spans="1:13" s="70" customFormat="1" x14ac:dyDescent="0.2">
      <c r="A419" s="254"/>
      <c r="B419" s="264" t="s">
        <v>551</v>
      </c>
      <c r="C419" s="256" t="s">
        <v>1516</v>
      </c>
      <c r="D419" s="2">
        <v>0</v>
      </c>
      <c r="E419" s="2" t="s">
        <v>525</v>
      </c>
      <c r="F419" s="31">
        <v>813</v>
      </c>
      <c r="G419" s="10">
        <f t="shared" si="148"/>
        <v>0.36490125673249552</v>
      </c>
      <c r="H419" s="133">
        <f>F419</f>
        <v>813</v>
      </c>
      <c r="I419" s="167"/>
      <c r="J419" s="9">
        <v>669</v>
      </c>
      <c r="K419" s="10">
        <f t="shared" si="149"/>
        <v>0.35737179487179488</v>
      </c>
      <c r="L419" s="133">
        <f>J419</f>
        <v>669</v>
      </c>
      <c r="M419" s="274"/>
    </row>
    <row r="420" spans="1:13" s="70" customFormat="1" x14ac:dyDescent="0.2">
      <c r="A420" s="254"/>
      <c r="B420" s="264"/>
      <c r="C420" s="256"/>
      <c r="D420" s="3">
        <v>1</v>
      </c>
      <c r="E420" s="3" t="s">
        <v>526</v>
      </c>
      <c r="F420" s="1">
        <v>665</v>
      </c>
      <c r="G420" s="8">
        <f t="shared" si="148"/>
        <v>0.29847396768402157</v>
      </c>
      <c r="H420" s="134">
        <f>H419+F420</f>
        <v>1478</v>
      </c>
      <c r="I420" s="167"/>
      <c r="J420" s="7">
        <v>553</v>
      </c>
      <c r="K420" s="8">
        <f t="shared" si="149"/>
        <v>0.29540598290598291</v>
      </c>
      <c r="L420" s="134">
        <f>L419+J420</f>
        <v>1222</v>
      </c>
      <c r="M420" s="274"/>
    </row>
    <row r="421" spans="1:13" s="70" customFormat="1" x14ac:dyDescent="0.2">
      <c r="A421" s="254"/>
      <c r="B421" s="264"/>
      <c r="C421" s="256"/>
      <c r="D421" s="3">
        <v>2</v>
      </c>
      <c r="E421" s="3" t="s">
        <v>527</v>
      </c>
      <c r="F421" s="1">
        <v>96</v>
      </c>
      <c r="G421" s="8">
        <f t="shared" si="148"/>
        <v>4.3087971274685818E-2</v>
      </c>
      <c r="H421" s="134">
        <f t="shared" ref="H421:H425" si="162">H420+F421</f>
        <v>1574</v>
      </c>
      <c r="I421" s="167"/>
      <c r="J421" s="7">
        <v>80</v>
      </c>
      <c r="K421" s="8">
        <f t="shared" si="149"/>
        <v>4.2735042735042736E-2</v>
      </c>
      <c r="L421" s="134">
        <f t="shared" ref="L421:L425" si="163">L420+J421</f>
        <v>1302</v>
      </c>
      <c r="M421" s="274"/>
    </row>
    <row r="422" spans="1:13" s="70" customFormat="1" x14ac:dyDescent="0.2">
      <c r="A422" s="254"/>
      <c r="B422" s="264"/>
      <c r="C422" s="256"/>
      <c r="D422" s="3">
        <v>3</v>
      </c>
      <c r="E422" s="3" t="s">
        <v>528</v>
      </c>
      <c r="F422" s="1">
        <v>26</v>
      </c>
      <c r="G422" s="8">
        <f t="shared" si="148"/>
        <v>1.1669658886894075E-2</v>
      </c>
      <c r="H422" s="134">
        <f t="shared" si="162"/>
        <v>1600</v>
      </c>
      <c r="I422" s="167"/>
      <c r="J422" s="7">
        <v>19</v>
      </c>
      <c r="K422" s="8">
        <f t="shared" si="149"/>
        <v>1.014957264957265E-2</v>
      </c>
      <c r="L422" s="134">
        <f t="shared" si="163"/>
        <v>1321</v>
      </c>
      <c r="M422" s="274"/>
    </row>
    <row r="423" spans="1:13" s="70" customFormat="1" x14ac:dyDescent="0.2">
      <c r="A423" s="254"/>
      <c r="B423" s="264"/>
      <c r="C423" s="256"/>
      <c r="D423" s="3" t="s">
        <v>17</v>
      </c>
      <c r="E423" s="11" t="s">
        <v>309</v>
      </c>
      <c r="F423" s="1">
        <v>7</v>
      </c>
      <c r="G423" s="8">
        <f t="shared" si="148"/>
        <v>3.1418312387791743E-3</v>
      </c>
      <c r="H423" s="134">
        <f t="shared" si="162"/>
        <v>1607</v>
      </c>
      <c r="I423" s="167"/>
      <c r="J423" s="7">
        <v>6</v>
      </c>
      <c r="K423" s="8">
        <f t="shared" si="149"/>
        <v>3.205128205128205E-3</v>
      </c>
      <c r="L423" s="134">
        <f t="shared" si="163"/>
        <v>1327</v>
      </c>
      <c r="M423" s="274"/>
    </row>
    <row r="424" spans="1:13" s="70" customFormat="1" x14ac:dyDescent="0.2">
      <c r="A424" s="254"/>
      <c r="B424" s="264"/>
      <c r="C424" s="256"/>
      <c r="D424" s="3" t="s">
        <v>24</v>
      </c>
      <c r="E424" s="11" t="s">
        <v>101</v>
      </c>
      <c r="F424" s="1">
        <v>618</v>
      </c>
      <c r="G424" s="8">
        <f t="shared" si="148"/>
        <v>0.27737881508078993</v>
      </c>
      <c r="H424" s="134">
        <f t="shared" si="162"/>
        <v>2225</v>
      </c>
      <c r="I424" s="167"/>
      <c r="J424" s="7">
        <v>543</v>
      </c>
      <c r="K424" s="8">
        <f t="shared" si="149"/>
        <v>0.29006410256410259</v>
      </c>
      <c r="L424" s="134">
        <f t="shared" si="163"/>
        <v>1870</v>
      </c>
      <c r="M424" s="274"/>
    </row>
    <row r="425" spans="1:13" s="70" customFormat="1" x14ac:dyDescent="0.2">
      <c r="A425" s="254"/>
      <c r="B425" s="265"/>
      <c r="C425" s="262"/>
      <c r="D425" s="3" t="s">
        <v>18</v>
      </c>
      <c r="E425" s="11" t="s">
        <v>6</v>
      </c>
      <c r="F425" s="1">
        <v>3</v>
      </c>
      <c r="G425" s="8">
        <f t="shared" si="148"/>
        <v>1.3464991023339318E-3</v>
      </c>
      <c r="H425" s="134">
        <f t="shared" si="162"/>
        <v>2228</v>
      </c>
      <c r="I425" s="167"/>
      <c r="J425" s="7">
        <v>2</v>
      </c>
      <c r="K425" s="8">
        <f t="shared" si="149"/>
        <v>1.0683760683760685E-3</v>
      </c>
      <c r="L425" s="134">
        <f t="shared" si="163"/>
        <v>1872</v>
      </c>
      <c r="M425" s="339"/>
    </row>
    <row r="426" spans="1:13" ht="15" customHeight="1" x14ac:dyDescent="0.2">
      <c r="A426" s="254"/>
      <c r="B426" s="250" t="s">
        <v>108</v>
      </c>
      <c r="C426" s="248" t="s">
        <v>111</v>
      </c>
      <c r="D426" s="157" t="s">
        <v>16</v>
      </c>
      <c r="E426" s="158" t="s">
        <v>109</v>
      </c>
      <c r="F426" s="157">
        <v>2140</v>
      </c>
      <c r="G426" s="159">
        <f t="shared" ref="G426:G436" si="164">F426/2228</f>
        <v>0.96050269299820468</v>
      </c>
      <c r="H426" s="157">
        <f>F426</f>
        <v>2140</v>
      </c>
      <c r="I426" s="167"/>
      <c r="J426" s="157">
        <v>1800</v>
      </c>
      <c r="K426" s="159">
        <f t="shared" ref="K426:K461" si="165">J426/1872</f>
        <v>0.96153846153846156</v>
      </c>
      <c r="L426" s="157">
        <f>J426</f>
        <v>1800</v>
      </c>
      <c r="M426" s="267" t="s">
        <v>216</v>
      </c>
    </row>
    <row r="427" spans="1:13" ht="16" x14ac:dyDescent="0.2">
      <c r="A427" s="254"/>
      <c r="B427" s="250"/>
      <c r="C427" s="248"/>
      <c r="D427" s="157" t="s">
        <v>110</v>
      </c>
      <c r="E427" s="158" t="s">
        <v>23</v>
      </c>
      <c r="F427" s="157">
        <v>8</v>
      </c>
      <c r="G427" s="159">
        <f t="shared" si="164"/>
        <v>3.5906642728904849E-3</v>
      </c>
      <c r="H427" s="157">
        <f>H426+F427</f>
        <v>2148</v>
      </c>
      <c r="I427" s="167"/>
      <c r="J427" s="157">
        <v>5</v>
      </c>
      <c r="K427" s="159">
        <f t="shared" si="165"/>
        <v>2.670940170940171E-3</v>
      </c>
      <c r="L427" s="157">
        <f>L426+J427</f>
        <v>1805</v>
      </c>
      <c r="M427" s="267"/>
    </row>
    <row r="428" spans="1:13" ht="16" x14ac:dyDescent="0.2">
      <c r="A428" s="254"/>
      <c r="B428" s="250"/>
      <c r="C428" s="248"/>
      <c r="D428" s="157" t="s">
        <v>24</v>
      </c>
      <c r="E428" s="158" t="s">
        <v>101</v>
      </c>
      <c r="F428" s="157">
        <v>80</v>
      </c>
      <c r="G428" s="159">
        <f t="shared" si="164"/>
        <v>3.5906642728904849E-2</v>
      </c>
      <c r="H428" s="157">
        <f>H427+F428</f>
        <v>2228</v>
      </c>
      <c r="I428" s="167"/>
      <c r="J428" s="157">
        <v>67</v>
      </c>
      <c r="K428" s="159">
        <f t="shared" si="165"/>
        <v>3.5790598290598288E-2</v>
      </c>
      <c r="L428" s="157">
        <f>L427+J428</f>
        <v>1872</v>
      </c>
      <c r="M428" s="267"/>
    </row>
    <row r="429" spans="1:13" ht="16" x14ac:dyDescent="0.2">
      <c r="A429" s="254"/>
      <c r="B429" s="250"/>
      <c r="C429" s="248"/>
      <c r="D429" s="157" t="s">
        <v>116</v>
      </c>
      <c r="E429" s="158" t="s">
        <v>6</v>
      </c>
      <c r="F429" s="157">
        <v>0</v>
      </c>
      <c r="G429" s="159">
        <f t="shared" si="164"/>
        <v>0</v>
      </c>
      <c r="H429" s="157">
        <f>H428+F429</f>
        <v>2228</v>
      </c>
      <c r="I429" s="167"/>
      <c r="J429" s="157">
        <v>0</v>
      </c>
      <c r="K429" s="159">
        <f t="shared" si="165"/>
        <v>0</v>
      </c>
      <c r="L429" s="157">
        <f>L428+J429</f>
        <v>1872</v>
      </c>
      <c r="M429" s="267"/>
    </row>
    <row r="430" spans="1:13" ht="16" x14ac:dyDescent="0.2">
      <c r="A430" s="254"/>
      <c r="B430" s="250" t="s">
        <v>115</v>
      </c>
      <c r="C430" s="248" t="s">
        <v>114</v>
      </c>
      <c r="D430" s="157">
        <v>0</v>
      </c>
      <c r="E430" s="158" t="s">
        <v>112</v>
      </c>
      <c r="F430" s="157">
        <v>1867</v>
      </c>
      <c r="G430" s="159">
        <f t="shared" si="164"/>
        <v>0.83797127468581689</v>
      </c>
      <c r="H430" s="157">
        <f>F430</f>
        <v>1867</v>
      </c>
      <c r="I430" s="167"/>
      <c r="J430" s="157">
        <v>1579</v>
      </c>
      <c r="K430" s="159">
        <f t="shared" si="165"/>
        <v>0.84348290598290598</v>
      </c>
      <c r="L430" s="157">
        <f>J430</f>
        <v>1579</v>
      </c>
      <c r="M430" s="267"/>
    </row>
    <row r="431" spans="1:13" ht="16" x14ac:dyDescent="0.2">
      <c r="A431" s="254"/>
      <c r="B431" s="250"/>
      <c r="C431" s="248"/>
      <c r="D431" s="157">
        <v>1</v>
      </c>
      <c r="E431" s="158" t="s">
        <v>113</v>
      </c>
      <c r="F431" s="157">
        <v>273</v>
      </c>
      <c r="G431" s="159">
        <f t="shared" si="164"/>
        <v>0.12253141831238779</v>
      </c>
      <c r="H431" s="157">
        <f>H430+F431</f>
        <v>2140</v>
      </c>
      <c r="I431" s="167"/>
      <c r="J431" s="157">
        <v>221</v>
      </c>
      <c r="K431" s="159">
        <f t="shared" si="165"/>
        <v>0.11805555555555555</v>
      </c>
      <c r="L431" s="157">
        <f>L430+J431</f>
        <v>1800</v>
      </c>
      <c r="M431" s="267"/>
    </row>
    <row r="432" spans="1:13" ht="16" x14ac:dyDescent="0.2">
      <c r="A432" s="254"/>
      <c r="B432" s="250"/>
      <c r="C432" s="248"/>
      <c r="D432" s="157" t="s">
        <v>110</v>
      </c>
      <c r="E432" s="158" t="s">
        <v>23</v>
      </c>
      <c r="F432" s="157">
        <v>8</v>
      </c>
      <c r="G432" s="159">
        <f t="shared" si="164"/>
        <v>3.5906642728904849E-3</v>
      </c>
      <c r="H432" s="157">
        <f>H431+F432</f>
        <v>2148</v>
      </c>
      <c r="I432" s="167"/>
      <c r="J432" s="157">
        <v>5</v>
      </c>
      <c r="K432" s="159">
        <f t="shared" si="165"/>
        <v>2.670940170940171E-3</v>
      </c>
      <c r="L432" s="157">
        <f t="shared" ref="L432" si="166">L431+J432</f>
        <v>1805</v>
      </c>
      <c r="M432" s="267"/>
    </row>
    <row r="433" spans="1:13" ht="16" x14ac:dyDescent="0.2">
      <c r="A433" s="254"/>
      <c r="B433" s="250"/>
      <c r="C433" s="248"/>
      <c r="D433" s="157" t="s">
        <v>24</v>
      </c>
      <c r="E433" s="158" t="s">
        <v>101</v>
      </c>
      <c r="F433" s="157">
        <v>80</v>
      </c>
      <c r="G433" s="159">
        <f t="shared" si="164"/>
        <v>3.5906642728904849E-2</v>
      </c>
      <c r="H433" s="157">
        <f>H432+F433</f>
        <v>2228</v>
      </c>
      <c r="I433" s="167"/>
      <c r="J433" s="157">
        <v>67</v>
      </c>
      <c r="K433" s="159">
        <f t="shared" si="165"/>
        <v>3.5790598290598288E-2</v>
      </c>
      <c r="L433" s="157">
        <f>L432+J433</f>
        <v>1872</v>
      </c>
      <c r="M433" s="267"/>
    </row>
    <row r="434" spans="1:13" ht="16" x14ac:dyDescent="0.2">
      <c r="A434" s="254"/>
      <c r="B434" s="250"/>
      <c r="C434" s="248"/>
      <c r="D434" s="157" t="s">
        <v>116</v>
      </c>
      <c r="E434" s="158" t="s">
        <v>6</v>
      </c>
      <c r="F434" s="157">
        <v>0</v>
      </c>
      <c r="G434" s="159">
        <f t="shared" si="164"/>
        <v>0</v>
      </c>
      <c r="H434" s="157">
        <f>H433+F434</f>
        <v>2228</v>
      </c>
      <c r="I434" s="167"/>
      <c r="J434" s="157">
        <v>0</v>
      </c>
      <c r="K434" s="159">
        <f t="shared" si="165"/>
        <v>0</v>
      </c>
      <c r="L434" s="157">
        <f>L433+J434</f>
        <v>1872</v>
      </c>
      <c r="M434" s="267"/>
    </row>
    <row r="435" spans="1:13" ht="16" x14ac:dyDescent="0.2">
      <c r="A435" s="254"/>
      <c r="B435" s="250" t="s">
        <v>206</v>
      </c>
      <c r="C435" s="248" t="s">
        <v>210</v>
      </c>
      <c r="D435" s="157" t="s">
        <v>16</v>
      </c>
      <c r="E435" s="158" t="s">
        <v>208</v>
      </c>
      <c r="F435" s="157">
        <v>2195</v>
      </c>
      <c r="G435" s="159">
        <f t="shared" si="164"/>
        <v>0.98518850987432671</v>
      </c>
      <c r="H435" s="157">
        <f>F435</f>
        <v>2195</v>
      </c>
      <c r="I435" s="167"/>
      <c r="J435" s="157">
        <v>1843</v>
      </c>
      <c r="K435" s="159">
        <f t="shared" si="165"/>
        <v>0.98450854700854706</v>
      </c>
      <c r="L435" s="157">
        <f>J435</f>
        <v>1843</v>
      </c>
      <c r="M435" s="267"/>
    </row>
    <row r="436" spans="1:13" ht="32" x14ac:dyDescent="0.2">
      <c r="A436" s="254"/>
      <c r="B436" s="250"/>
      <c r="C436" s="248"/>
      <c r="D436" s="157" t="s">
        <v>102</v>
      </c>
      <c r="E436" s="158" t="s">
        <v>193</v>
      </c>
      <c r="F436" s="157">
        <v>33</v>
      </c>
      <c r="G436" s="159">
        <f t="shared" si="164"/>
        <v>1.481149012567325E-2</v>
      </c>
      <c r="H436" s="157">
        <f>H435+F436</f>
        <v>2228</v>
      </c>
      <c r="I436" s="167"/>
      <c r="J436" s="157">
        <v>29</v>
      </c>
      <c r="K436" s="159">
        <f t="shared" si="165"/>
        <v>1.5491452991452992E-2</v>
      </c>
      <c r="L436" s="157">
        <f>L435+J436</f>
        <v>1872</v>
      </c>
      <c r="M436" s="267"/>
    </row>
    <row r="437" spans="1:13" x14ac:dyDescent="0.2">
      <c r="A437" s="254"/>
      <c r="B437" s="250" t="s">
        <v>207</v>
      </c>
      <c r="C437" s="248" t="s">
        <v>209</v>
      </c>
      <c r="D437" s="157">
        <v>0</v>
      </c>
      <c r="E437" s="157">
        <v>0</v>
      </c>
      <c r="F437" s="157">
        <v>1979</v>
      </c>
      <c r="G437" s="159">
        <f t="shared" ref="G437:G446" si="167">F437/1872</f>
        <v>1.0571581196581197</v>
      </c>
      <c r="H437" s="157">
        <f>F437</f>
        <v>1979</v>
      </c>
      <c r="I437" s="167"/>
      <c r="J437" s="157">
        <v>1666</v>
      </c>
      <c r="K437" s="159">
        <f t="shared" si="165"/>
        <v>0.8899572649572649</v>
      </c>
      <c r="L437" s="157">
        <f>J437</f>
        <v>1666</v>
      </c>
      <c r="M437" s="267"/>
    </row>
    <row r="438" spans="1:13" x14ac:dyDescent="0.2">
      <c r="A438" s="254"/>
      <c r="B438" s="250"/>
      <c r="C438" s="248"/>
      <c r="D438" s="157">
        <v>1</v>
      </c>
      <c r="E438" s="157">
        <v>1</v>
      </c>
      <c r="F438" s="157">
        <v>171</v>
      </c>
      <c r="G438" s="159">
        <f t="shared" si="167"/>
        <v>9.1346153846153841E-2</v>
      </c>
      <c r="H438" s="157">
        <f t="shared" ref="H438:H446" si="168">H437+F438</f>
        <v>2150</v>
      </c>
      <c r="I438" s="167"/>
      <c r="J438" s="157">
        <v>142</v>
      </c>
      <c r="K438" s="159">
        <f t="shared" si="165"/>
        <v>7.5854700854700849E-2</v>
      </c>
      <c r="L438" s="157">
        <f t="shared" ref="L438:L446" si="169">L437+J438</f>
        <v>1808</v>
      </c>
      <c r="M438" s="267"/>
    </row>
    <row r="439" spans="1:13" x14ac:dyDescent="0.2">
      <c r="A439" s="254"/>
      <c r="B439" s="250"/>
      <c r="C439" s="248"/>
      <c r="D439" s="157">
        <v>2</v>
      </c>
      <c r="E439" s="157">
        <v>2</v>
      </c>
      <c r="F439" s="157">
        <v>45</v>
      </c>
      <c r="G439" s="159">
        <f t="shared" si="167"/>
        <v>2.403846153846154E-2</v>
      </c>
      <c r="H439" s="157">
        <f t="shared" si="168"/>
        <v>2195</v>
      </c>
      <c r="I439" s="167"/>
      <c r="J439" s="157">
        <v>35</v>
      </c>
      <c r="K439" s="159">
        <f t="shared" si="165"/>
        <v>1.8696581196581196E-2</v>
      </c>
      <c r="L439" s="157">
        <f t="shared" si="169"/>
        <v>1843</v>
      </c>
      <c r="M439" s="267"/>
    </row>
    <row r="440" spans="1:13" x14ac:dyDescent="0.2">
      <c r="A440" s="254"/>
      <c r="B440" s="250"/>
      <c r="C440" s="248"/>
      <c r="D440" s="157">
        <v>3</v>
      </c>
      <c r="E440" s="157">
        <v>3</v>
      </c>
      <c r="F440" s="157">
        <v>18</v>
      </c>
      <c r="G440" s="159">
        <f t="shared" si="167"/>
        <v>9.6153846153846159E-3</v>
      </c>
      <c r="H440" s="157">
        <f t="shared" si="168"/>
        <v>2213</v>
      </c>
      <c r="I440" s="167"/>
      <c r="J440" s="157">
        <v>14</v>
      </c>
      <c r="K440" s="159">
        <f t="shared" si="165"/>
        <v>7.478632478632479E-3</v>
      </c>
      <c r="L440" s="157">
        <f t="shared" si="169"/>
        <v>1857</v>
      </c>
      <c r="M440" s="267"/>
    </row>
    <row r="441" spans="1:13" x14ac:dyDescent="0.2">
      <c r="A441" s="254"/>
      <c r="B441" s="250"/>
      <c r="C441" s="248"/>
      <c r="D441" s="157">
        <v>4</v>
      </c>
      <c r="E441" s="157">
        <v>4</v>
      </c>
      <c r="F441" s="157">
        <v>10</v>
      </c>
      <c r="G441" s="159">
        <f t="shared" si="167"/>
        <v>5.341880341880342E-3</v>
      </c>
      <c r="H441" s="157">
        <f t="shared" si="168"/>
        <v>2223</v>
      </c>
      <c r="I441" s="167"/>
      <c r="J441" s="157">
        <v>10</v>
      </c>
      <c r="K441" s="159">
        <f t="shared" si="165"/>
        <v>5.341880341880342E-3</v>
      </c>
      <c r="L441" s="157">
        <f t="shared" si="169"/>
        <v>1867</v>
      </c>
      <c r="M441" s="267"/>
    </row>
    <row r="442" spans="1:13" x14ac:dyDescent="0.2">
      <c r="A442" s="254"/>
      <c r="B442" s="250"/>
      <c r="C442" s="248"/>
      <c r="D442" s="157">
        <v>5</v>
      </c>
      <c r="E442" s="157">
        <v>5</v>
      </c>
      <c r="F442" s="157">
        <v>1</v>
      </c>
      <c r="G442" s="159">
        <f t="shared" si="167"/>
        <v>5.3418803418803424E-4</v>
      </c>
      <c r="H442" s="157">
        <f t="shared" si="168"/>
        <v>2224</v>
      </c>
      <c r="I442" s="167"/>
      <c r="J442" s="157">
        <v>1</v>
      </c>
      <c r="K442" s="159">
        <f t="shared" si="165"/>
        <v>5.3418803418803424E-4</v>
      </c>
      <c r="L442" s="157">
        <f t="shared" si="169"/>
        <v>1868</v>
      </c>
      <c r="M442" s="267"/>
    </row>
    <row r="443" spans="1:13" x14ac:dyDescent="0.2">
      <c r="A443" s="254"/>
      <c r="B443" s="250"/>
      <c r="C443" s="248"/>
      <c r="D443" s="157">
        <v>6</v>
      </c>
      <c r="E443" s="157">
        <v>6</v>
      </c>
      <c r="F443" s="157">
        <v>1</v>
      </c>
      <c r="G443" s="159">
        <f t="shared" si="167"/>
        <v>5.3418803418803424E-4</v>
      </c>
      <c r="H443" s="157">
        <f t="shared" si="168"/>
        <v>2225</v>
      </c>
      <c r="I443" s="167"/>
      <c r="J443" s="157">
        <v>1</v>
      </c>
      <c r="K443" s="159">
        <f t="shared" si="165"/>
        <v>5.3418803418803424E-4</v>
      </c>
      <c r="L443" s="157">
        <f t="shared" si="169"/>
        <v>1869</v>
      </c>
      <c r="M443" s="267"/>
    </row>
    <row r="444" spans="1:13" x14ac:dyDescent="0.2">
      <c r="A444" s="254"/>
      <c r="B444" s="250"/>
      <c r="C444" s="248"/>
      <c r="D444" s="157">
        <v>7</v>
      </c>
      <c r="E444" s="157">
        <v>7</v>
      </c>
      <c r="F444" s="157">
        <v>1</v>
      </c>
      <c r="G444" s="159">
        <f t="shared" si="167"/>
        <v>5.3418803418803424E-4</v>
      </c>
      <c r="H444" s="157">
        <f t="shared" si="168"/>
        <v>2226</v>
      </c>
      <c r="I444" s="167"/>
      <c r="J444" s="157">
        <v>1</v>
      </c>
      <c r="K444" s="159">
        <f t="shared" si="165"/>
        <v>5.3418803418803424E-4</v>
      </c>
      <c r="L444" s="157">
        <f t="shared" si="169"/>
        <v>1870</v>
      </c>
      <c r="M444" s="267"/>
    </row>
    <row r="445" spans="1:13" x14ac:dyDescent="0.2">
      <c r="A445" s="254"/>
      <c r="B445" s="250"/>
      <c r="C445" s="248"/>
      <c r="D445" s="157">
        <v>9</v>
      </c>
      <c r="E445" s="157">
        <v>9</v>
      </c>
      <c r="F445" s="157">
        <v>1</v>
      </c>
      <c r="G445" s="159">
        <f t="shared" si="167"/>
        <v>5.3418803418803424E-4</v>
      </c>
      <c r="H445" s="157">
        <f t="shared" si="168"/>
        <v>2227</v>
      </c>
      <c r="I445" s="167"/>
      <c r="J445" s="157">
        <v>1</v>
      </c>
      <c r="K445" s="159">
        <f t="shared" si="165"/>
        <v>5.3418803418803424E-4</v>
      </c>
      <c r="L445" s="157">
        <f t="shared" si="169"/>
        <v>1871</v>
      </c>
      <c r="M445" s="267"/>
    </row>
    <row r="446" spans="1:13" ht="16" thickBot="1" x14ac:dyDescent="0.25">
      <c r="A446" s="255"/>
      <c r="B446" s="278"/>
      <c r="C446" s="277"/>
      <c r="D446" s="171">
        <v>10</v>
      </c>
      <c r="E446" s="171">
        <v>10</v>
      </c>
      <c r="F446" s="171">
        <v>1</v>
      </c>
      <c r="G446" s="173">
        <f t="shared" si="167"/>
        <v>5.3418803418803424E-4</v>
      </c>
      <c r="H446" s="171">
        <f t="shared" si="168"/>
        <v>2228</v>
      </c>
      <c r="I446" s="174"/>
      <c r="J446" s="171">
        <v>1</v>
      </c>
      <c r="K446" s="173">
        <f t="shared" si="165"/>
        <v>5.3418803418803424E-4</v>
      </c>
      <c r="L446" s="171">
        <f t="shared" si="169"/>
        <v>1872</v>
      </c>
      <c r="M446" s="314"/>
    </row>
    <row r="447" spans="1:13" s="70" customFormat="1" ht="15" customHeight="1" x14ac:dyDescent="0.2">
      <c r="A447" s="253" t="s">
        <v>223</v>
      </c>
      <c r="B447" s="266" t="s">
        <v>556</v>
      </c>
      <c r="C447" s="286" t="s">
        <v>559</v>
      </c>
      <c r="D447" s="116">
        <v>1</v>
      </c>
      <c r="E447" s="89" t="s">
        <v>553</v>
      </c>
      <c r="F447" s="79">
        <v>1669</v>
      </c>
      <c r="G447" s="82">
        <f t="shared" ref="G447:G461" si="170">F447/2228</f>
        <v>0.74910233393177739</v>
      </c>
      <c r="H447" s="83">
        <f>F447</f>
        <v>1669</v>
      </c>
      <c r="I447" s="170"/>
      <c r="J447" s="105">
        <v>1458</v>
      </c>
      <c r="K447" s="82">
        <f t="shared" si="165"/>
        <v>0.77884615384615385</v>
      </c>
      <c r="L447" s="83">
        <f>J447</f>
        <v>1458</v>
      </c>
      <c r="M447" s="273"/>
    </row>
    <row r="448" spans="1:13" s="70" customFormat="1" ht="16" x14ac:dyDescent="0.2">
      <c r="A448" s="254"/>
      <c r="B448" s="264"/>
      <c r="C448" s="287"/>
      <c r="D448" s="7">
        <v>2</v>
      </c>
      <c r="E448" s="75" t="s">
        <v>554</v>
      </c>
      <c r="F448" s="1">
        <v>408</v>
      </c>
      <c r="G448" s="8">
        <f t="shared" si="170"/>
        <v>0.18312387791741472</v>
      </c>
      <c r="H448" s="134">
        <f>H447+F448</f>
        <v>2077</v>
      </c>
      <c r="I448" s="167"/>
      <c r="J448" s="3">
        <v>315</v>
      </c>
      <c r="K448" s="8">
        <f t="shared" si="165"/>
        <v>0.16826923076923078</v>
      </c>
      <c r="L448" s="134">
        <f>L447+J448</f>
        <v>1773</v>
      </c>
      <c r="M448" s="274"/>
    </row>
    <row r="449" spans="1:13" s="70" customFormat="1" ht="16" x14ac:dyDescent="0.2">
      <c r="A449" s="254"/>
      <c r="B449" s="264"/>
      <c r="C449" s="287"/>
      <c r="D449" s="7">
        <v>3</v>
      </c>
      <c r="E449" s="75" t="s">
        <v>555</v>
      </c>
      <c r="F449" s="1">
        <v>134</v>
      </c>
      <c r="G449" s="8">
        <f t="shared" si="170"/>
        <v>6.0143626570915619E-2</v>
      </c>
      <c r="H449" s="134">
        <f>H448+F449</f>
        <v>2211</v>
      </c>
      <c r="I449" s="167"/>
      <c r="J449" s="3">
        <v>85</v>
      </c>
      <c r="K449" s="8">
        <f t="shared" si="165"/>
        <v>4.5405982905982904E-2</v>
      </c>
      <c r="L449" s="134">
        <f>L448+J449</f>
        <v>1858</v>
      </c>
      <c r="M449" s="274"/>
    </row>
    <row r="450" spans="1:13" s="70" customFormat="1" ht="16" x14ac:dyDescent="0.2">
      <c r="A450" s="254"/>
      <c r="B450" s="264"/>
      <c r="C450" s="287"/>
      <c r="D450" s="7" t="s">
        <v>17</v>
      </c>
      <c r="E450" s="75" t="s">
        <v>309</v>
      </c>
      <c r="F450" s="1">
        <v>17</v>
      </c>
      <c r="G450" s="8">
        <f t="shared" si="170"/>
        <v>7.6301615798922799E-3</v>
      </c>
      <c r="H450" s="134">
        <f>H449+F450</f>
        <v>2228</v>
      </c>
      <c r="I450" s="167"/>
      <c r="J450" s="3">
        <v>14</v>
      </c>
      <c r="K450" s="8">
        <f t="shared" si="165"/>
        <v>7.478632478632479E-3</v>
      </c>
      <c r="L450" s="134">
        <f>L449+J450</f>
        <v>1872</v>
      </c>
      <c r="M450" s="274"/>
    </row>
    <row r="451" spans="1:13" s="70" customFormat="1" ht="16" x14ac:dyDescent="0.2">
      <c r="A451" s="254"/>
      <c r="B451" s="264"/>
      <c r="C451" s="287"/>
      <c r="D451" s="32" t="s">
        <v>18</v>
      </c>
      <c r="E451" s="76" t="s">
        <v>6</v>
      </c>
      <c r="F451" s="32">
        <v>0</v>
      </c>
      <c r="G451" s="13">
        <f t="shared" si="170"/>
        <v>0</v>
      </c>
      <c r="H451" s="135">
        <f>H450+F451</f>
        <v>2228</v>
      </c>
      <c r="I451" s="167"/>
      <c r="J451" s="44">
        <v>0</v>
      </c>
      <c r="K451" s="13">
        <f t="shared" si="165"/>
        <v>0</v>
      </c>
      <c r="L451" s="135">
        <f>L450+J451</f>
        <v>1872</v>
      </c>
      <c r="M451" s="274"/>
    </row>
    <row r="452" spans="1:13" s="70" customFormat="1" ht="15" customHeight="1" x14ac:dyDescent="0.2">
      <c r="A452" s="254"/>
      <c r="B452" s="264" t="s">
        <v>557</v>
      </c>
      <c r="C452" s="287" t="s">
        <v>561</v>
      </c>
      <c r="D452" s="9">
        <v>1</v>
      </c>
      <c r="E452" s="48" t="s">
        <v>553</v>
      </c>
      <c r="F452" s="31">
        <v>1661</v>
      </c>
      <c r="G452" s="10">
        <f t="shared" si="170"/>
        <v>0.74551166965888693</v>
      </c>
      <c r="H452" s="133">
        <f>F452</f>
        <v>1661</v>
      </c>
      <c r="I452" s="167"/>
      <c r="J452" s="2">
        <v>1426</v>
      </c>
      <c r="K452" s="10">
        <f t="shared" si="165"/>
        <v>0.76175213675213671</v>
      </c>
      <c r="L452" s="133">
        <f>J452</f>
        <v>1426</v>
      </c>
      <c r="M452" s="274"/>
    </row>
    <row r="453" spans="1:13" s="70" customFormat="1" ht="16" x14ac:dyDescent="0.2">
      <c r="A453" s="254"/>
      <c r="B453" s="264"/>
      <c r="C453" s="287"/>
      <c r="D453" s="7">
        <v>2</v>
      </c>
      <c r="E453" s="75" t="s">
        <v>554</v>
      </c>
      <c r="F453" s="1">
        <v>456</v>
      </c>
      <c r="G453" s="8">
        <f t="shared" si="170"/>
        <v>0.20466786355475763</v>
      </c>
      <c r="H453" s="134">
        <f>H452+F453</f>
        <v>2117</v>
      </c>
      <c r="I453" s="167"/>
      <c r="J453" s="3">
        <v>361</v>
      </c>
      <c r="K453" s="8">
        <f t="shared" si="165"/>
        <v>0.19284188034188035</v>
      </c>
      <c r="L453" s="134">
        <f>L452+J453</f>
        <v>1787</v>
      </c>
      <c r="M453" s="274"/>
    </row>
    <row r="454" spans="1:13" s="70" customFormat="1" ht="16" x14ac:dyDescent="0.2">
      <c r="A454" s="254"/>
      <c r="B454" s="264"/>
      <c r="C454" s="287"/>
      <c r="D454" s="7">
        <v>3</v>
      </c>
      <c r="E454" s="75" t="s">
        <v>555</v>
      </c>
      <c r="F454" s="1">
        <v>88</v>
      </c>
      <c r="G454" s="8">
        <f t="shared" si="170"/>
        <v>3.949730700179533E-2</v>
      </c>
      <c r="H454" s="134">
        <f>H453+F454</f>
        <v>2205</v>
      </c>
      <c r="I454" s="167"/>
      <c r="J454" s="3">
        <v>66</v>
      </c>
      <c r="K454" s="8">
        <f t="shared" si="165"/>
        <v>3.5256410256410256E-2</v>
      </c>
      <c r="L454" s="134">
        <f>L453+J454</f>
        <v>1853</v>
      </c>
      <c r="M454" s="274"/>
    </row>
    <row r="455" spans="1:13" s="70" customFormat="1" ht="16" x14ac:dyDescent="0.2">
      <c r="A455" s="254"/>
      <c r="B455" s="264"/>
      <c r="C455" s="287"/>
      <c r="D455" s="7" t="s">
        <v>17</v>
      </c>
      <c r="E455" s="75" t="s">
        <v>309</v>
      </c>
      <c r="F455" s="1">
        <v>22</v>
      </c>
      <c r="G455" s="8">
        <f t="shared" si="170"/>
        <v>9.8743267504488325E-3</v>
      </c>
      <c r="H455" s="134">
        <f>H454+F455</f>
        <v>2227</v>
      </c>
      <c r="I455" s="167"/>
      <c r="J455" s="3">
        <v>18</v>
      </c>
      <c r="K455" s="8">
        <f t="shared" si="165"/>
        <v>9.6153846153846159E-3</v>
      </c>
      <c r="L455" s="134">
        <f>L454+J455</f>
        <v>1871</v>
      </c>
      <c r="M455" s="274"/>
    </row>
    <row r="456" spans="1:13" s="70" customFormat="1" ht="16" x14ac:dyDescent="0.2">
      <c r="A456" s="254"/>
      <c r="B456" s="264"/>
      <c r="C456" s="287"/>
      <c r="D456" s="32" t="s">
        <v>18</v>
      </c>
      <c r="E456" s="76" t="s">
        <v>6</v>
      </c>
      <c r="F456" s="32">
        <v>1</v>
      </c>
      <c r="G456" s="13">
        <f t="shared" si="170"/>
        <v>4.4883303411131061E-4</v>
      </c>
      <c r="H456" s="135">
        <f>H455+F456</f>
        <v>2228</v>
      </c>
      <c r="I456" s="167"/>
      <c r="J456" s="44">
        <v>1</v>
      </c>
      <c r="K456" s="13">
        <f t="shared" si="165"/>
        <v>5.3418803418803424E-4</v>
      </c>
      <c r="L456" s="135">
        <f>L455+J456</f>
        <v>1872</v>
      </c>
      <c r="M456" s="274"/>
    </row>
    <row r="457" spans="1:13" s="70" customFormat="1" ht="15" customHeight="1" x14ac:dyDescent="0.2">
      <c r="A457" s="254"/>
      <c r="B457" s="264" t="s">
        <v>558</v>
      </c>
      <c r="C457" s="287" t="s">
        <v>560</v>
      </c>
      <c r="D457" s="9">
        <v>1</v>
      </c>
      <c r="E457" s="48" t="s">
        <v>553</v>
      </c>
      <c r="F457" s="31">
        <v>1709</v>
      </c>
      <c r="G457" s="10">
        <f t="shared" si="170"/>
        <v>0.76705565529622977</v>
      </c>
      <c r="H457" s="133">
        <f>F457</f>
        <v>1709</v>
      </c>
      <c r="I457" s="167"/>
      <c r="J457" s="2">
        <v>1474</v>
      </c>
      <c r="K457" s="10">
        <f t="shared" si="165"/>
        <v>0.78739316239316237</v>
      </c>
      <c r="L457" s="133">
        <f>J457</f>
        <v>1474</v>
      </c>
      <c r="M457" s="274"/>
    </row>
    <row r="458" spans="1:13" s="70" customFormat="1" ht="16" x14ac:dyDescent="0.2">
      <c r="A458" s="254"/>
      <c r="B458" s="264"/>
      <c r="C458" s="287"/>
      <c r="D458" s="7">
        <v>2</v>
      </c>
      <c r="E458" s="75" t="s">
        <v>554</v>
      </c>
      <c r="F458" s="1">
        <v>371</v>
      </c>
      <c r="G458" s="8">
        <f t="shared" si="170"/>
        <v>0.16651705565529623</v>
      </c>
      <c r="H458" s="134">
        <f>H457+F458</f>
        <v>2080</v>
      </c>
      <c r="I458" s="167"/>
      <c r="J458" s="3">
        <v>286</v>
      </c>
      <c r="K458" s="8">
        <f t="shared" si="165"/>
        <v>0.15277777777777779</v>
      </c>
      <c r="L458" s="134">
        <f>L457+J458</f>
        <v>1760</v>
      </c>
      <c r="M458" s="274"/>
    </row>
    <row r="459" spans="1:13" s="70" customFormat="1" ht="16" x14ac:dyDescent="0.2">
      <c r="A459" s="254"/>
      <c r="B459" s="264"/>
      <c r="C459" s="287"/>
      <c r="D459" s="7">
        <v>3</v>
      </c>
      <c r="E459" s="75" t="s">
        <v>555</v>
      </c>
      <c r="F459" s="1">
        <v>112</v>
      </c>
      <c r="G459" s="8">
        <f t="shared" si="170"/>
        <v>5.0269299820466788E-2</v>
      </c>
      <c r="H459" s="134">
        <f>H458+F459</f>
        <v>2192</v>
      </c>
      <c r="I459" s="167"/>
      <c r="J459" s="3">
        <v>85</v>
      </c>
      <c r="K459" s="8">
        <f t="shared" si="165"/>
        <v>4.5405982905982904E-2</v>
      </c>
      <c r="L459" s="134">
        <f>L458+J459</f>
        <v>1845</v>
      </c>
      <c r="M459" s="274"/>
    </row>
    <row r="460" spans="1:13" s="70" customFormat="1" ht="16" x14ac:dyDescent="0.2">
      <c r="A460" s="254"/>
      <c r="B460" s="264"/>
      <c r="C460" s="287"/>
      <c r="D460" s="7" t="s">
        <v>17</v>
      </c>
      <c r="E460" s="75" t="s">
        <v>309</v>
      </c>
      <c r="F460" s="1">
        <v>35</v>
      </c>
      <c r="G460" s="8">
        <f t="shared" si="170"/>
        <v>1.570915619389587E-2</v>
      </c>
      <c r="H460" s="134">
        <f>H459+F460</f>
        <v>2227</v>
      </c>
      <c r="I460" s="167"/>
      <c r="J460" s="3">
        <v>26</v>
      </c>
      <c r="K460" s="8">
        <f t="shared" si="165"/>
        <v>1.3888888888888888E-2</v>
      </c>
      <c r="L460" s="134">
        <f>L459+J460</f>
        <v>1871</v>
      </c>
      <c r="M460" s="274"/>
    </row>
    <row r="461" spans="1:13" s="70" customFormat="1" ht="16" x14ac:dyDescent="0.2">
      <c r="A461" s="254"/>
      <c r="B461" s="265"/>
      <c r="C461" s="316"/>
      <c r="D461" s="1" t="s">
        <v>18</v>
      </c>
      <c r="E461" s="75" t="s">
        <v>6</v>
      </c>
      <c r="F461" s="1">
        <v>1</v>
      </c>
      <c r="G461" s="8">
        <f t="shared" si="170"/>
        <v>4.4883303411131061E-4</v>
      </c>
      <c r="H461" s="134">
        <f>H460+F461</f>
        <v>2228</v>
      </c>
      <c r="I461" s="167"/>
      <c r="J461" s="5">
        <v>1</v>
      </c>
      <c r="K461" s="8">
        <f t="shared" si="165"/>
        <v>5.3418803418803424E-4</v>
      </c>
      <c r="L461" s="134">
        <f>L460+J461</f>
        <v>1872</v>
      </c>
      <c r="M461" s="339"/>
    </row>
    <row r="462" spans="1:13" ht="15" customHeight="1" x14ac:dyDescent="0.2">
      <c r="A462" s="254"/>
      <c r="B462" s="250" t="s">
        <v>230</v>
      </c>
      <c r="C462" s="248" t="s">
        <v>225</v>
      </c>
      <c r="D462" s="157">
        <v>3</v>
      </c>
      <c r="E462" s="157">
        <v>3</v>
      </c>
      <c r="F462" s="152">
        <v>1341</v>
      </c>
      <c r="G462" s="154">
        <f>F462/2228</f>
        <v>0.60188509874326745</v>
      </c>
      <c r="H462" s="152">
        <f>F462</f>
        <v>1341</v>
      </c>
      <c r="I462" s="167"/>
      <c r="J462" s="152">
        <v>1180</v>
      </c>
      <c r="K462" s="154">
        <f t="shared" ref="K462:K471" si="171">J462/1872</f>
        <v>0.63034188034188032</v>
      </c>
      <c r="L462" s="152">
        <f>J462</f>
        <v>1180</v>
      </c>
      <c r="M462" s="267" t="s">
        <v>229</v>
      </c>
    </row>
    <row r="463" spans="1:13" x14ac:dyDescent="0.2">
      <c r="A463" s="254"/>
      <c r="B463" s="250"/>
      <c r="C463" s="248"/>
      <c r="D463" s="157">
        <v>4</v>
      </c>
      <c r="E463" s="157">
        <v>4</v>
      </c>
      <c r="F463" s="152">
        <v>323</v>
      </c>
      <c r="G463" s="154">
        <f>F463/2228</f>
        <v>0.14497307001795331</v>
      </c>
      <c r="H463" s="152">
        <f>H462+F463</f>
        <v>1664</v>
      </c>
      <c r="I463" s="167"/>
      <c r="J463" s="152">
        <v>260</v>
      </c>
      <c r="K463" s="154">
        <f t="shared" si="171"/>
        <v>0.1388888888888889</v>
      </c>
      <c r="L463" s="152">
        <f>L462+J463</f>
        <v>1440</v>
      </c>
      <c r="M463" s="267"/>
    </row>
    <row r="464" spans="1:13" x14ac:dyDescent="0.2">
      <c r="A464" s="254"/>
      <c r="B464" s="250"/>
      <c r="C464" s="248"/>
      <c r="D464" s="157">
        <v>5</v>
      </c>
      <c r="E464" s="157">
        <v>5</v>
      </c>
      <c r="F464" s="152">
        <v>221</v>
      </c>
      <c r="G464" s="154">
        <f t="shared" ref="G464:G471" si="172">F464/2228</f>
        <v>9.9192100538599642E-2</v>
      </c>
      <c r="H464" s="152">
        <f t="shared" ref="H464:H471" si="173">H463+F464</f>
        <v>1885</v>
      </c>
      <c r="I464" s="167"/>
      <c r="J464" s="152">
        <v>182</v>
      </c>
      <c r="K464" s="154">
        <f t="shared" si="171"/>
        <v>9.7222222222222224E-2</v>
      </c>
      <c r="L464" s="152">
        <f t="shared" ref="L464:L468" si="174">L463+J464</f>
        <v>1622</v>
      </c>
      <c r="M464" s="267"/>
    </row>
    <row r="465" spans="1:13" x14ac:dyDescent="0.2">
      <c r="A465" s="254"/>
      <c r="B465" s="250"/>
      <c r="C465" s="248"/>
      <c r="D465" s="157">
        <v>6</v>
      </c>
      <c r="E465" s="157">
        <v>6</v>
      </c>
      <c r="F465" s="152">
        <v>150</v>
      </c>
      <c r="G465" s="154">
        <f t="shared" si="172"/>
        <v>6.7324955116696589E-2</v>
      </c>
      <c r="H465" s="152">
        <f t="shared" si="173"/>
        <v>2035</v>
      </c>
      <c r="I465" s="167"/>
      <c r="J465" s="152">
        <v>113</v>
      </c>
      <c r="K465" s="154">
        <f t="shared" si="171"/>
        <v>6.0363247863247864E-2</v>
      </c>
      <c r="L465" s="152">
        <f t="shared" si="174"/>
        <v>1735</v>
      </c>
      <c r="M465" s="267"/>
    </row>
    <row r="466" spans="1:13" x14ac:dyDescent="0.2">
      <c r="A466" s="254"/>
      <c r="B466" s="250"/>
      <c r="C466" s="248"/>
      <c r="D466" s="157">
        <v>7</v>
      </c>
      <c r="E466" s="157">
        <v>7</v>
      </c>
      <c r="F466" s="152">
        <v>64</v>
      </c>
      <c r="G466" s="154">
        <f t="shared" si="172"/>
        <v>2.8725314183123879E-2</v>
      </c>
      <c r="H466" s="152">
        <f t="shared" si="173"/>
        <v>2099</v>
      </c>
      <c r="I466" s="167"/>
      <c r="J466" s="152">
        <v>40</v>
      </c>
      <c r="K466" s="154">
        <f t="shared" si="171"/>
        <v>2.1367521367521368E-2</v>
      </c>
      <c r="L466" s="152">
        <f t="shared" si="174"/>
        <v>1775</v>
      </c>
      <c r="M466" s="267"/>
    </row>
    <row r="467" spans="1:13" x14ac:dyDescent="0.2">
      <c r="A467" s="254"/>
      <c r="B467" s="250"/>
      <c r="C467" s="248"/>
      <c r="D467" s="157">
        <v>8</v>
      </c>
      <c r="E467" s="157">
        <v>8</v>
      </c>
      <c r="F467" s="152">
        <v>46</v>
      </c>
      <c r="G467" s="154">
        <f t="shared" si="172"/>
        <v>2.0646319569120289E-2</v>
      </c>
      <c r="H467" s="152">
        <f t="shared" si="173"/>
        <v>2145</v>
      </c>
      <c r="I467" s="167"/>
      <c r="J467" s="152">
        <v>37</v>
      </c>
      <c r="K467" s="154">
        <f t="shared" si="171"/>
        <v>1.9764957264957264E-2</v>
      </c>
      <c r="L467" s="152">
        <f t="shared" si="174"/>
        <v>1812</v>
      </c>
      <c r="M467" s="267"/>
    </row>
    <row r="468" spans="1:13" x14ac:dyDescent="0.2">
      <c r="A468" s="254"/>
      <c r="B468" s="250"/>
      <c r="C468" s="248"/>
      <c r="D468" s="157">
        <v>9</v>
      </c>
      <c r="E468" s="157">
        <v>9</v>
      </c>
      <c r="F468" s="152">
        <v>29</v>
      </c>
      <c r="G468" s="154">
        <f t="shared" si="172"/>
        <v>1.3016157989228007E-2</v>
      </c>
      <c r="H468" s="152">
        <f t="shared" si="173"/>
        <v>2174</v>
      </c>
      <c r="I468" s="167"/>
      <c r="J468" s="152">
        <v>18</v>
      </c>
      <c r="K468" s="154">
        <f t="shared" si="171"/>
        <v>9.6153846153846159E-3</v>
      </c>
      <c r="L468" s="152">
        <f t="shared" si="174"/>
        <v>1830</v>
      </c>
      <c r="M468" s="267"/>
    </row>
    <row r="469" spans="1:13" ht="16" x14ac:dyDescent="0.2">
      <c r="A469" s="254"/>
      <c r="B469" s="250"/>
      <c r="C469" s="248"/>
      <c r="D469" s="157" t="s">
        <v>110</v>
      </c>
      <c r="E469" s="164" t="s">
        <v>103</v>
      </c>
      <c r="F469" s="152">
        <v>5</v>
      </c>
      <c r="G469" s="154">
        <f t="shared" si="172"/>
        <v>2.244165170556553E-3</v>
      </c>
      <c r="H469" s="152">
        <f t="shared" si="173"/>
        <v>2179</v>
      </c>
      <c r="I469" s="167"/>
      <c r="J469" s="152">
        <v>4</v>
      </c>
      <c r="K469" s="154">
        <f t="shared" si="171"/>
        <v>2.136752136752137E-3</v>
      </c>
      <c r="L469" s="152">
        <f>L468+J469</f>
        <v>1834</v>
      </c>
      <c r="M469" s="267"/>
    </row>
    <row r="470" spans="1:13" ht="32" x14ac:dyDescent="0.2">
      <c r="A470" s="254"/>
      <c r="B470" s="250"/>
      <c r="C470" s="248"/>
      <c r="D470" s="157" t="s">
        <v>228</v>
      </c>
      <c r="E470" s="164" t="s">
        <v>194</v>
      </c>
      <c r="F470" s="152">
        <v>49</v>
      </c>
      <c r="G470" s="154">
        <f t="shared" si="172"/>
        <v>2.1992818671454219E-2</v>
      </c>
      <c r="H470" s="152">
        <f t="shared" si="173"/>
        <v>2228</v>
      </c>
      <c r="I470" s="167"/>
      <c r="J470" s="152">
        <v>38</v>
      </c>
      <c r="K470" s="154">
        <f t="shared" si="171"/>
        <v>2.02991452991453E-2</v>
      </c>
      <c r="L470" s="152">
        <f t="shared" ref="L470:L471" si="175">L469+J470</f>
        <v>1872</v>
      </c>
      <c r="M470" s="267"/>
    </row>
    <row r="471" spans="1:13" ht="16" x14ac:dyDescent="0.2">
      <c r="A471" s="254"/>
      <c r="B471" s="250"/>
      <c r="C471" s="248"/>
      <c r="D471" s="157" t="s">
        <v>116</v>
      </c>
      <c r="E471" s="164" t="s">
        <v>232</v>
      </c>
      <c r="F471" s="152">
        <v>0</v>
      </c>
      <c r="G471" s="154">
        <f t="shared" si="172"/>
        <v>0</v>
      </c>
      <c r="H471" s="152">
        <f t="shared" si="173"/>
        <v>2228</v>
      </c>
      <c r="I471" s="167"/>
      <c r="J471" s="152">
        <v>0</v>
      </c>
      <c r="K471" s="154">
        <f t="shared" si="171"/>
        <v>0</v>
      </c>
      <c r="L471" s="152">
        <f t="shared" si="175"/>
        <v>1872</v>
      </c>
      <c r="M471" s="267"/>
    </row>
    <row r="472" spans="1:13" x14ac:dyDescent="0.2">
      <c r="A472" s="254"/>
      <c r="B472" s="276" t="s">
        <v>231</v>
      </c>
      <c r="C472" s="248" t="s">
        <v>227</v>
      </c>
      <c r="D472" s="157">
        <v>0</v>
      </c>
      <c r="E472" s="157">
        <v>0</v>
      </c>
      <c r="F472" s="157">
        <v>2174</v>
      </c>
      <c r="G472" s="154">
        <f>F472/2228</f>
        <v>0.97576301615798922</v>
      </c>
      <c r="H472" s="157">
        <f>F472</f>
        <v>2174</v>
      </c>
      <c r="I472" s="167"/>
      <c r="J472" s="157">
        <v>1830</v>
      </c>
      <c r="K472" s="159">
        <f t="shared" ref="K472:K692" si="176">J472/1872</f>
        <v>0.97756410256410253</v>
      </c>
      <c r="L472" s="157">
        <f>J472</f>
        <v>1830</v>
      </c>
      <c r="M472" s="267"/>
    </row>
    <row r="473" spans="1:13" x14ac:dyDescent="0.2">
      <c r="A473" s="254"/>
      <c r="B473" s="276"/>
      <c r="C473" s="248"/>
      <c r="D473" s="157">
        <v>1</v>
      </c>
      <c r="E473" s="157">
        <v>1</v>
      </c>
      <c r="F473" s="157">
        <v>37</v>
      </c>
      <c r="G473" s="154">
        <f>F473/2228</f>
        <v>1.660682226211849E-2</v>
      </c>
      <c r="H473" s="157">
        <f>H472+F473</f>
        <v>2211</v>
      </c>
      <c r="I473" s="167"/>
      <c r="J473" s="157">
        <v>28</v>
      </c>
      <c r="K473" s="159">
        <f t="shared" si="176"/>
        <v>1.4957264957264958E-2</v>
      </c>
      <c r="L473" s="157">
        <f>L472+J473</f>
        <v>1858</v>
      </c>
      <c r="M473" s="267"/>
    </row>
    <row r="474" spans="1:13" x14ac:dyDescent="0.2">
      <c r="A474" s="254"/>
      <c r="B474" s="276"/>
      <c r="C474" s="248"/>
      <c r="D474" s="157">
        <v>2</v>
      </c>
      <c r="E474" s="157">
        <v>2</v>
      </c>
      <c r="F474" s="157">
        <v>12</v>
      </c>
      <c r="G474" s="154">
        <f t="shared" ref="G474:G491" si="177">F474/2228</f>
        <v>5.3859964093357273E-3</v>
      </c>
      <c r="H474" s="157">
        <f>H473+F474</f>
        <v>2223</v>
      </c>
      <c r="I474" s="167"/>
      <c r="J474" s="157">
        <v>10</v>
      </c>
      <c r="K474" s="159">
        <f t="shared" si="176"/>
        <v>5.341880341880342E-3</v>
      </c>
      <c r="L474" s="157">
        <f>L473+J474</f>
        <v>1868</v>
      </c>
      <c r="M474" s="267"/>
    </row>
    <row r="475" spans="1:13" ht="16" thickBot="1" x14ac:dyDescent="0.25">
      <c r="A475" s="254"/>
      <c r="B475" s="281"/>
      <c r="C475" s="282"/>
      <c r="D475" s="176">
        <v>3</v>
      </c>
      <c r="E475" s="176">
        <v>3</v>
      </c>
      <c r="F475" s="176">
        <v>5</v>
      </c>
      <c r="G475" s="177">
        <f t="shared" si="177"/>
        <v>2.244165170556553E-3</v>
      </c>
      <c r="H475" s="176">
        <f>H474+F475</f>
        <v>2228</v>
      </c>
      <c r="I475" s="167"/>
      <c r="J475" s="176">
        <v>4</v>
      </c>
      <c r="K475" s="178">
        <f t="shared" si="176"/>
        <v>2.136752136752137E-3</v>
      </c>
      <c r="L475" s="176">
        <f>L474+J475</f>
        <v>1872</v>
      </c>
      <c r="M475" s="268"/>
    </row>
    <row r="476" spans="1:13" s="70" customFormat="1" x14ac:dyDescent="0.2">
      <c r="A476" s="346" t="s">
        <v>173</v>
      </c>
      <c r="B476" s="266" t="s">
        <v>568</v>
      </c>
      <c r="C476" s="286" t="s">
        <v>588</v>
      </c>
      <c r="D476" s="79" t="s">
        <v>567</v>
      </c>
      <c r="E476" s="81"/>
      <c r="F476" s="79">
        <v>2207</v>
      </c>
      <c r="G476" s="82">
        <f t="shared" si="177"/>
        <v>0.9905745062836625</v>
      </c>
      <c r="H476" s="83">
        <f>F476</f>
        <v>2207</v>
      </c>
      <c r="I476" s="170"/>
      <c r="J476" s="79">
        <v>1858</v>
      </c>
      <c r="K476" s="82">
        <f t="shared" si="176"/>
        <v>0.99252136752136755</v>
      </c>
      <c r="L476" s="83">
        <f>J476</f>
        <v>1858</v>
      </c>
      <c r="M476" s="273"/>
    </row>
    <row r="477" spans="1:13" s="70" customFormat="1" x14ac:dyDescent="0.2">
      <c r="A477" s="347"/>
      <c r="B477" s="264"/>
      <c r="C477" s="287"/>
      <c r="D477" s="1" t="s">
        <v>24</v>
      </c>
      <c r="E477" s="11" t="s">
        <v>101</v>
      </c>
      <c r="F477" s="1">
        <v>21</v>
      </c>
      <c r="G477" s="8">
        <f t="shared" si="177"/>
        <v>9.4254937163375224E-3</v>
      </c>
      <c r="H477" s="134">
        <f>H476+F477</f>
        <v>2228</v>
      </c>
      <c r="I477" s="167"/>
      <c r="J477" s="1">
        <v>14</v>
      </c>
      <c r="K477" s="8">
        <f t="shared" si="176"/>
        <v>7.478632478632479E-3</v>
      </c>
      <c r="L477" s="134">
        <f>L476+J477</f>
        <v>1872</v>
      </c>
      <c r="M477" s="274"/>
    </row>
    <row r="478" spans="1:13" s="70" customFormat="1" x14ac:dyDescent="0.2">
      <c r="A478" s="347"/>
      <c r="B478" s="264" t="s">
        <v>569</v>
      </c>
      <c r="C478" s="287" t="s">
        <v>589</v>
      </c>
      <c r="D478" s="31" t="s">
        <v>567</v>
      </c>
      <c r="E478" s="41"/>
      <c r="F478" s="31">
        <v>2024</v>
      </c>
      <c r="G478" s="10">
        <f t="shared" si="177"/>
        <v>0.90843806104129265</v>
      </c>
      <c r="H478" s="133">
        <f>F478</f>
        <v>2024</v>
      </c>
      <c r="I478" s="167"/>
      <c r="J478" s="31">
        <v>1685</v>
      </c>
      <c r="K478" s="10">
        <f t="shared" si="176"/>
        <v>0.90010683760683763</v>
      </c>
      <c r="L478" s="133">
        <f>J478</f>
        <v>1685</v>
      </c>
      <c r="M478" s="274"/>
    </row>
    <row r="479" spans="1:13" s="70" customFormat="1" x14ac:dyDescent="0.2">
      <c r="A479" s="347"/>
      <c r="B479" s="264"/>
      <c r="C479" s="287"/>
      <c r="D479" s="1" t="s">
        <v>17</v>
      </c>
      <c r="E479" s="11" t="s">
        <v>309</v>
      </c>
      <c r="F479" s="1">
        <v>180</v>
      </c>
      <c r="G479" s="8">
        <f t="shared" si="177"/>
        <v>8.0789946140035901E-2</v>
      </c>
      <c r="H479" s="134">
        <f>H478+F479</f>
        <v>2204</v>
      </c>
      <c r="I479" s="167"/>
      <c r="J479" s="1">
        <v>170</v>
      </c>
      <c r="K479" s="8">
        <f t="shared" si="176"/>
        <v>9.0811965811965809E-2</v>
      </c>
      <c r="L479" s="134">
        <f>L478+J479</f>
        <v>1855</v>
      </c>
      <c r="M479" s="274"/>
    </row>
    <row r="480" spans="1:13" s="70" customFormat="1" x14ac:dyDescent="0.2">
      <c r="A480" s="347"/>
      <c r="B480" s="264"/>
      <c r="C480" s="287"/>
      <c r="D480" s="1" t="s">
        <v>24</v>
      </c>
      <c r="E480" s="11" t="s">
        <v>101</v>
      </c>
      <c r="F480" s="1">
        <v>22</v>
      </c>
      <c r="G480" s="8">
        <f t="shared" si="177"/>
        <v>9.8743267504488325E-3</v>
      </c>
      <c r="H480" s="134">
        <f>H479+F480</f>
        <v>2226</v>
      </c>
      <c r="I480" s="167"/>
      <c r="J480" s="1">
        <v>15</v>
      </c>
      <c r="K480" s="8">
        <f t="shared" si="176"/>
        <v>8.0128205128205121E-3</v>
      </c>
      <c r="L480" s="134">
        <f>L479+J480</f>
        <v>1870</v>
      </c>
      <c r="M480" s="274"/>
    </row>
    <row r="481" spans="1:13" s="70" customFormat="1" x14ac:dyDescent="0.2">
      <c r="A481" s="347"/>
      <c r="B481" s="264"/>
      <c r="C481" s="287"/>
      <c r="D481" s="32" t="s">
        <v>18</v>
      </c>
      <c r="E481" s="42" t="s">
        <v>6</v>
      </c>
      <c r="F481" s="32">
        <v>2</v>
      </c>
      <c r="G481" s="13">
        <f t="shared" si="177"/>
        <v>8.9766606822262122E-4</v>
      </c>
      <c r="H481" s="135">
        <f>H480+F481</f>
        <v>2228</v>
      </c>
      <c r="I481" s="167"/>
      <c r="J481" s="32">
        <v>2</v>
      </c>
      <c r="K481" s="13">
        <f t="shared" si="176"/>
        <v>1.0683760683760685E-3</v>
      </c>
      <c r="L481" s="135">
        <f>L480+J481</f>
        <v>1872</v>
      </c>
      <c r="M481" s="274"/>
    </row>
    <row r="482" spans="1:13" s="70" customFormat="1" x14ac:dyDescent="0.2">
      <c r="A482" s="347"/>
      <c r="B482" s="264" t="s">
        <v>570</v>
      </c>
      <c r="C482" s="287" t="s">
        <v>590</v>
      </c>
      <c r="D482" s="1" t="s">
        <v>567</v>
      </c>
      <c r="E482" s="11"/>
      <c r="F482" s="1">
        <v>1857</v>
      </c>
      <c r="G482" s="8">
        <f t="shared" si="177"/>
        <v>0.83348294434470382</v>
      </c>
      <c r="H482" s="134">
        <f>F482</f>
        <v>1857</v>
      </c>
      <c r="I482" s="167"/>
      <c r="J482" s="1">
        <v>1543</v>
      </c>
      <c r="K482" s="8">
        <f t="shared" si="176"/>
        <v>0.82425213675213671</v>
      </c>
      <c r="L482" s="134">
        <f>J482</f>
        <v>1543</v>
      </c>
      <c r="M482" s="274"/>
    </row>
    <row r="483" spans="1:13" s="70" customFormat="1" x14ac:dyDescent="0.2">
      <c r="A483" s="347"/>
      <c r="B483" s="264"/>
      <c r="C483" s="287"/>
      <c r="D483" s="1" t="s">
        <v>17</v>
      </c>
      <c r="E483" s="11" t="s">
        <v>309</v>
      </c>
      <c r="F483" s="1">
        <v>347</v>
      </c>
      <c r="G483" s="8">
        <f t="shared" si="177"/>
        <v>0.15574506283662479</v>
      </c>
      <c r="H483" s="134">
        <f>H482+F483</f>
        <v>2204</v>
      </c>
      <c r="I483" s="167"/>
      <c r="J483" s="1">
        <v>312</v>
      </c>
      <c r="K483" s="8">
        <f t="shared" si="176"/>
        <v>0.16666666666666666</v>
      </c>
      <c r="L483" s="134">
        <f>L482+J483</f>
        <v>1855</v>
      </c>
      <c r="M483" s="274"/>
    </row>
    <row r="484" spans="1:13" s="70" customFormat="1" x14ac:dyDescent="0.2">
      <c r="A484" s="347"/>
      <c r="B484" s="264"/>
      <c r="C484" s="287"/>
      <c r="D484" s="1" t="s">
        <v>24</v>
      </c>
      <c r="E484" s="11" t="s">
        <v>101</v>
      </c>
      <c r="F484" s="1">
        <v>22</v>
      </c>
      <c r="G484" s="8">
        <f t="shared" ref="G484:G485" si="178">F484/2228</f>
        <v>9.8743267504488325E-3</v>
      </c>
      <c r="H484" s="134">
        <f>H483+F484</f>
        <v>2226</v>
      </c>
      <c r="I484" s="167"/>
      <c r="J484" s="1">
        <v>15</v>
      </c>
      <c r="K484" s="8">
        <f t="shared" si="176"/>
        <v>8.0128205128205121E-3</v>
      </c>
      <c r="L484" s="134">
        <f>L483+J484</f>
        <v>1870</v>
      </c>
      <c r="M484" s="274"/>
    </row>
    <row r="485" spans="1:13" s="70" customFormat="1" x14ac:dyDescent="0.2">
      <c r="A485" s="347"/>
      <c r="B485" s="264"/>
      <c r="C485" s="287"/>
      <c r="D485" s="32" t="s">
        <v>18</v>
      </c>
      <c r="E485" s="42" t="s">
        <v>6</v>
      </c>
      <c r="F485" s="32">
        <v>2</v>
      </c>
      <c r="G485" s="13">
        <f t="shared" si="178"/>
        <v>8.9766606822262122E-4</v>
      </c>
      <c r="H485" s="135">
        <f>H484+F485</f>
        <v>2228</v>
      </c>
      <c r="I485" s="167"/>
      <c r="J485" s="32">
        <v>2</v>
      </c>
      <c r="K485" s="8">
        <f t="shared" si="176"/>
        <v>1.0683760683760685E-3</v>
      </c>
      <c r="L485" s="134">
        <f>L484+J485</f>
        <v>1872</v>
      </c>
      <c r="M485" s="274"/>
    </row>
    <row r="486" spans="1:13" s="70" customFormat="1" x14ac:dyDescent="0.2">
      <c r="A486" s="347"/>
      <c r="B486" s="264" t="s">
        <v>571</v>
      </c>
      <c r="C486" s="287" t="s">
        <v>591</v>
      </c>
      <c r="D486" s="31" t="s">
        <v>567</v>
      </c>
      <c r="E486" s="41"/>
      <c r="F486" s="31">
        <v>2029</v>
      </c>
      <c r="G486" s="10">
        <f t="shared" si="177"/>
        <v>0.91068222621184924</v>
      </c>
      <c r="H486" s="133">
        <f>F486</f>
        <v>2029</v>
      </c>
      <c r="I486" s="167"/>
      <c r="J486" s="31">
        <v>1693</v>
      </c>
      <c r="K486" s="10">
        <f t="shared" si="176"/>
        <v>0.90438034188034189</v>
      </c>
      <c r="L486" s="133">
        <f>J486</f>
        <v>1693</v>
      </c>
      <c r="M486" s="274"/>
    </row>
    <row r="487" spans="1:13" s="70" customFormat="1" x14ac:dyDescent="0.2">
      <c r="A487" s="347"/>
      <c r="B487" s="264"/>
      <c r="C487" s="287"/>
      <c r="D487" s="1" t="s">
        <v>17</v>
      </c>
      <c r="E487" s="11" t="s">
        <v>309</v>
      </c>
      <c r="F487" s="1">
        <v>175</v>
      </c>
      <c r="G487" s="8">
        <f t="shared" si="177"/>
        <v>7.8545780969479354E-2</v>
      </c>
      <c r="H487" s="134">
        <f>H486+F487</f>
        <v>2204</v>
      </c>
      <c r="I487" s="167"/>
      <c r="J487" s="1">
        <v>162</v>
      </c>
      <c r="K487" s="8">
        <f t="shared" si="176"/>
        <v>8.6538461538461536E-2</v>
      </c>
      <c r="L487" s="134">
        <f>L486+J487</f>
        <v>1855</v>
      </c>
      <c r="M487" s="274"/>
    </row>
    <row r="488" spans="1:13" s="70" customFormat="1" x14ac:dyDescent="0.2">
      <c r="A488" s="347"/>
      <c r="B488" s="264"/>
      <c r="C488" s="287"/>
      <c r="D488" s="1" t="s">
        <v>24</v>
      </c>
      <c r="E488" s="11" t="s">
        <v>101</v>
      </c>
      <c r="F488" s="1">
        <v>22</v>
      </c>
      <c r="G488" s="8">
        <f t="shared" ref="G488:G489" si="179">F488/2228</f>
        <v>9.8743267504488325E-3</v>
      </c>
      <c r="H488" s="134">
        <f>H487+F488</f>
        <v>2226</v>
      </c>
      <c r="I488" s="167"/>
      <c r="J488" s="1">
        <v>15</v>
      </c>
      <c r="K488" s="8">
        <f t="shared" si="176"/>
        <v>8.0128205128205121E-3</v>
      </c>
      <c r="L488" s="134">
        <f>L487+J488</f>
        <v>1870</v>
      </c>
      <c r="M488" s="274"/>
    </row>
    <row r="489" spans="1:13" s="70" customFormat="1" x14ac:dyDescent="0.2">
      <c r="A489" s="347"/>
      <c r="B489" s="264"/>
      <c r="C489" s="287"/>
      <c r="D489" s="32" t="s">
        <v>18</v>
      </c>
      <c r="E489" s="42" t="s">
        <v>6</v>
      </c>
      <c r="F489" s="32">
        <v>2</v>
      </c>
      <c r="G489" s="13">
        <f t="shared" si="179"/>
        <v>8.9766606822262122E-4</v>
      </c>
      <c r="H489" s="135">
        <f>H488+F489</f>
        <v>2228</v>
      </c>
      <c r="I489" s="167"/>
      <c r="J489" s="32">
        <v>2</v>
      </c>
      <c r="K489" s="13">
        <f t="shared" si="176"/>
        <v>1.0683760683760685E-3</v>
      </c>
      <c r="L489" s="135">
        <f>L488+J489</f>
        <v>1872</v>
      </c>
      <c r="M489" s="274"/>
    </row>
    <row r="490" spans="1:13" s="70" customFormat="1" x14ac:dyDescent="0.2">
      <c r="A490" s="347"/>
      <c r="B490" s="264" t="s">
        <v>572</v>
      </c>
      <c r="C490" s="287" t="s">
        <v>592</v>
      </c>
      <c r="D490" s="1" t="s">
        <v>567</v>
      </c>
      <c r="E490" s="11"/>
      <c r="F490" s="1">
        <v>2110</v>
      </c>
      <c r="G490" s="8">
        <f t="shared" si="177"/>
        <v>0.94703770197486536</v>
      </c>
      <c r="H490" s="134">
        <f>F490</f>
        <v>2110</v>
      </c>
      <c r="I490" s="167"/>
      <c r="J490" s="1">
        <v>1770</v>
      </c>
      <c r="K490" s="8">
        <f t="shared" si="176"/>
        <v>0.94551282051282048</v>
      </c>
      <c r="L490" s="134">
        <f>J490</f>
        <v>1770</v>
      </c>
      <c r="M490" s="274"/>
    </row>
    <row r="491" spans="1:13" s="70" customFormat="1" x14ac:dyDescent="0.2">
      <c r="A491" s="347"/>
      <c r="B491" s="264"/>
      <c r="C491" s="287"/>
      <c r="D491" s="1" t="s">
        <v>17</v>
      </c>
      <c r="E491" s="11" t="s">
        <v>309</v>
      </c>
      <c r="F491" s="1">
        <v>94</v>
      </c>
      <c r="G491" s="8">
        <f t="shared" si="177"/>
        <v>4.2190305206463198E-2</v>
      </c>
      <c r="H491" s="134">
        <f>H490+F491</f>
        <v>2204</v>
      </c>
      <c r="I491" s="167"/>
      <c r="J491" s="1">
        <v>85</v>
      </c>
      <c r="K491" s="8">
        <f t="shared" si="176"/>
        <v>4.5405982905982904E-2</v>
      </c>
      <c r="L491" s="134">
        <f>L490+J491</f>
        <v>1855</v>
      </c>
      <c r="M491" s="274"/>
    </row>
    <row r="492" spans="1:13" s="70" customFormat="1" x14ac:dyDescent="0.2">
      <c r="A492" s="347"/>
      <c r="B492" s="264"/>
      <c r="C492" s="287"/>
      <c r="D492" s="1" t="s">
        <v>24</v>
      </c>
      <c r="E492" s="11" t="s">
        <v>101</v>
      </c>
      <c r="F492" s="1">
        <v>22</v>
      </c>
      <c r="G492" s="8">
        <f t="shared" ref="G492:G493" si="180">F492/2228</f>
        <v>9.8743267504488325E-3</v>
      </c>
      <c r="H492" s="134">
        <f>H491+F492</f>
        <v>2226</v>
      </c>
      <c r="I492" s="167"/>
      <c r="J492" s="1">
        <v>15</v>
      </c>
      <c r="K492" s="8">
        <f t="shared" si="176"/>
        <v>8.0128205128205121E-3</v>
      </c>
      <c r="L492" s="134">
        <f>L491+J492</f>
        <v>1870</v>
      </c>
      <c r="M492" s="274"/>
    </row>
    <row r="493" spans="1:13" s="70" customFormat="1" x14ac:dyDescent="0.2">
      <c r="A493" s="347"/>
      <c r="B493" s="264"/>
      <c r="C493" s="287"/>
      <c r="D493" s="32" t="s">
        <v>18</v>
      </c>
      <c r="E493" s="42" t="s">
        <v>6</v>
      </c>
      <c r="F493" s="32">
        <v>2</v>
      </c>
      <c r="G493" s="13">
        <f t="shared" si="180"/>
        <v>8.9766606822262122E-4</v>
      </c>
      <c r="H493" s="135">
        <f>H492+F493</f>
        <v>2228</v>
      </c>
      <c r="I493" s="168"/>
      <c r="J493" s="32">
        <v>2</v>
      </c>
      <c r="K493" s="13">
        <f t="shared" si="176"/>
        <v>1.0683760683760685E-3</v>
      </c>
      <c r="L493" s="135">
        <f>L492+J493</f>
        <v>1872</v>
      </c>
      <c r="M493" s="274"/>
    </row>
    <row r="494" spans="1:13" s="70" customFormat="1" ht="48" x14ac:dyDescent="0.2">
      <c r="A494" s="347"/>
      <c r="B494" s="65" t="s">
        <v>1004</v>
      </c>
      <c r="C494" s="118" t="s">
        <v>606</v>
      </c>
      <c r="D494" s="345" t="s">
        <v>611</v>
      </c>
      <c r="E494" s="269"/>
      <c r="F494" s="269"/>
      <c r="G494" s="269"/>
      <c r="H494" s="269"/>
      <c r="I494" s="269"/>
      <c r="J494" s="269"/>
      <c r="K494" s="269"/>
      <c r="L494" s="270"/>
      <c r="M494" s="107"/>
    </row>
    <row r="495" spans="1:13" s="70" customFormat="1" ht="32" x14ac:dyDescent="0.2">
      <c r="A495" s="347"/>
      <c r="B495" s="65" t="s">
        <v>1005</v>
      </c>
      <c r="C495" s="104" t="s">
        <v>607</v>
      </c>
      <c r="D495" s="345" t="s">
        <v>611</v>
      </c>
      <c r="E495" s="269"/>
      <c r="F495" s="269"/>
      <c r="G495" s="269"/>
      <c r="H495" s="269"/>
      <c r="I495" s="269"/>
      <c r="J495" s="269"/>
      <c r="K495" s="269"/>
      <c r="L495" s="270"/>
      <c r="M495" s="107"/>
    </row>
    <row r="496" spans="1:13" s="70" customFormat="1" x14ac:dyDescent="0.2">
      <c r="A496" s="347"/>
      <c r="B496" s="264" t="s">
        <v>573</v>
      </c>
      <c r="C496" s="256" t="s">
        <v>593</v>
      </c>
      <c r="D496" s="2">
        <v>0</v>
      </c>
      <c r="E496" s="41" t="s">
        <v>562</v>
      </c>
      <c r="F496" s="31">
        <v>204</v>
      </c>
      <c r="G496" s="10">
        <f t="shared" ref="G496:G501" si="181">F496/2228</f>
        <v>9.1561938958707359E-2</v>
      </c>
      <c r="H496" s="133">
        <f>F496</f>
        <v>204</v>
      </c>
      <c r="I496" s="349"/>
      <c r="J496" s="31">
        <v>182</v>
      </c>
      <c r="K496" s="10">
        <f t="shared" si="176"/>
        <v>9.7222222222222224E-2</v>
      </c>
      <c r="L496" s="133">
        <f>J496</f>
        <v>182</v>
      </c>
      <c r="M496" s="274"/>
    </row>
    <row r="497" spans="1:13" s="70" customFormat="1" x14ac:dyDescent="0.2">
      <c r="A497" s="347"/>
      <c r="B497" s="264"/>
      <c r="C497" s="256"/>
      <c r="D497" s="3">
        <v>1</v>
      </c>
      <c r="E497" s="11" t="s">
        <v>563</v>
      </c>
      <c r="F497" s="1">
        <v>1968</v>
      </c>
      <c r="G497" s="8">
        <f t="shared" si="181"/>
        <v>0.88330341113105926</v>
      </c>
      <c r="H497" s="134">
        <f>H496+F497</f>
        <v>2172</v>
      </c>
      <c r="I497" s="350"/>
      <c r="J497" s="1">
        <v>1647</v>
      </c>
      <c r="K497" s="8">
        <f t="shared" si="176"/>
        <v>0.87980769230769229</v>
      </c>
      <c r="L497" s="134">
        <f>L496+J497</f>
        <v>1829</v>
      </c>
      <c r="M497" s="274"/>
    </row>
    <row r="498" spans="1:13" s="70" customFormat="1" x14ac:dyDescent="0.2">
      <c r="A498" s="347"/>
      <c r="B498" s="264"/>
      <c r="C498" s="256"/>
      <c r="D498" s="3">
        <v>6</v>
      </c>
      <c r="E498" s="11" t="s">
        <v>564</v>
      </c>
      <c r="F498" s="1">
        <v>2</v>
      </c>
      <c r="G498" s="8">
        <f t="shared" si="181"/>
        <v>8.9766606822262122E-4</v>
      </c>
      <c r="H498" s="134">
        <f>H497+F498</f>
        <v>2174</v>
      </c>
      <c r="I498" s="350"/>
      <c r="J498" s="1">
        <v>2</v>
      </c>
      <c r="K498" s="8">
        <f t="shared" si="176"/>
        <v>1.0683760683760685E-3</v>
      </c>
      <c r="L498" s="134">
        <f>L497+J498</f>
        <v>1831</v>
      </c>
      <c r="M498" s="274"/>
    </row>
    <row r="499" spans="1:13" s="70" customFormat="1" x14ac:dyDescent="0.2">
      <c r="A499" s="347"/>
      <c r="B499" s="264"/>
      <c r="C499" s="256"/>
      <c r="D499" s="3" t="s">
        <v>17</v>
      </c>
      <c r="E499" s="11" t="s">
        <v>309</v>
      </c>
      <c r="F499" s="1">
        <v>17</v>
      </c>
      <c r="G499" s="8">
        <f t="shared" si="181"/>
        <v>7.6301615798922799E-3</v>
      </c>
      <c r="H499" s="134">
        <f>H498+F499</f>
        <v>2191</v>
      </c>
      <c r="I499" s="350"/>
      <c r="J499" s="1">
        <v>16</v>
      </c>
      <c r="K499" s="8">
        <f t="shared" si="176"/>
        <v>8.5470085470085479E-3</v>
      </c>
      <c r="L499" s="134">
        <f>L498+J499</f>
        <v>1847</v>
      </c>
      <c r="M499" s="274"/>
    </row>
    <row r="500" spans="1:13" s="70" customFormat="1" x14ac:dyDescent="0.2">
      <c r="A500" s="347"/>
      <c r="B500" s="264"/>
      <c r="C500" s="256"/>
      <c r="D500" s="1" t="s">
        <v>24</v>
      </c>
      <c r="E500" s="11" t="s">
        <v>101</v>
      </c>
      <c r="F500" s="1">
        <v>36</v>
      </c>
      <c r="G500" s="8">
        <f t="shared" si="181"/>
        <v>1.615798922800718E-2</v>
      </c>
      <c r="H500" s="134">
        <f t="shared" ref="H500:H501" si="182">H499+F500</f>
        <v>2227</v>
      </c>
      <c r="I500" s="350"/>
      <c r="J500" s="1">
        <v>24</v>
      </c>
      <c r="K500" s="8">
        <f t="shared" si="176"/>
        <v>1.282051282051282E-2</v>
      </c>
      <c r="L500" s="134">
        <f t="shared" ref="L500:L501" si="183">L499+J500</f>
        <v>1871</v>
      </c>
      <c r="M500" s="274"/>
    </row>
    <row r="501" spans="1:13" s="70" customFormat="1" x14ac:dyDescent="0.2">
      <c r="A501" s="347"/>
      <c r="B501" s="264"/>
      <c r="C501" s="256"/>
      <c r="D501" s="32" t="s">
        <v>18</v>
      </c>
      <c r="E501" s="42" t="s">
        <v>6</v>
      </c>
      <c r="F501" s="32">
        <v>1</v>
      </c>
      <c r="G501" s="13">
        <f t="shared" si="181"/>
        <v>4.4883303411131061E-4</v>
      </c>
      <c r="H501" s="135">
        <f t="shared" si="182"/>
        <v>2228</v>
      </c>
      <c r="I501" s="350"/>
      <c r="J501" s="32">
        <v>1</v>
      </c>
      <c r="K501" s="13">
        <f t="shared" si="176"/>
        <v>5.3418803418803424E-4</v>
      </c>
      <c r="L501" s="135">
        <f t="shared" si="183"/>
        <v>1872</v>
      </c>
      <c r="M501" s="274"/>
    </row>
    <row r="502" spans="1:13" s="70" customFormat="1" x14ac:dyDescent="0.2">
      <c r="A502" s="347"/>
      <c r="B502" s="264" t="s">
        <v>574</v>
      </c>
      <c r="C502" s="256" t="s">
        <v>594</v>
      </c>
      <c r="D502" s="3">
        <v>0</v>
      </c>
      <c r="E502" s="11" t="s">
        <v>562</v>
      </c>
      <c r="F502" s="1">
        <v>1</v>
      </c>
      <c r="G502" s="8">
        <f t="shared" ref="G502:G506" si="184">F502/2228</f>
        <v>4.4883303411131061E-4</v>
      </c>
      <c r="H502" s="134">
        <f>F502</f>
        <v>1</v>
      </c>
      <c r="I502" s="350"/>
      <c r="J502" s="1">
        <v>1</v>
      </c>
      <c r="K502" s="8">
        <f t="shared" si="176"/>
        <v>5.3418803418803424E-4</v>
      </c>
      <c r="L502" s="134">
        <f>J502</f>
        <v>1</v>
      </c>
      <c r="M502" s="274"/>
    </row>
    <row r="503" spans="1:13" s="70" customFormat="1" x14ac:dyDescent="0.2">
      <c r="A503" s="347"/>
      <c r="B503" s="264"/>
      <c r="C503" s="256"/>
      <c r="D503" s="3">
        <v>1</v>
      </c>
      <c r="E503" s="11" t="s">
        <v>563</v>
      </c>
      <c r="F503" s="1">
        <v>1</v>
      </c>
      <c r="G503" s="8">
        <f t="shared" si="184"/>
        <v>4.4883303411131061E-4</v>
      </c>
      <c r="H503" s="134">
        <f>H502+F503</f>
        <v>2</v>
      </c>
      <c r="I503" s="350"/>
      <c r="J503" s="1">
        <v>1</v>
      </c>
      <c r="K503" s="8">
        <f t="shared" si="176"/>
        <v>5.3418803418803424E-4</v>
      </c>
      <c r="L503" s="134">
        <f>L502+J503</f>
        <v>2</v>
      </c>
      <c r="M503" s="274"/>
    </row>
    <row r="504" spans="1:13" s="70" customFormat="1" x14ac:dyDescent="0.2">
      <c r="A504" s="347"/>
      <c r="B504" s="264"/>
      <c r="C504" s="256"/>
      <c r="D504" s="3" t="s">
        <v>17</v>
      </c>
      <c r="E504" s="11" t="s">
        <v>309</v>
      </c>
      <c r="F504" s="1">
        <v>0</v>
      </c>
      <c r="G504" s="8">
        <f t="shared" si="184"/>
        <v>0</v>
      </c>
      <c r="H504" s="134">
        <f>H503+F504</f>
        <v>2</v>
      </c>
      <c r="I504" s="350"/>
      <c r="J504" s="1">
        <v>0</v>
      </c>
      <c r="K504" s="8">
        <f t="shared" si="176"/>
        <v>0</v>
      </c>
      <c r="L504" s="134">
        <f>L503+J504</f>
        <v>2</v>
      </c>
      <c r="M504" s="274"/>
    </row>
    <row r="505" spans="1:13" s="70" customFormat="1" x14ac:dyDescent="0.2">
      <c r="A505" s="347"/>
      <c r="B505" s="264"/>
      <c r="C505" s="256"/>
      <c r="D505" s="1" t="s">
        <v>24</v>
      </c>
      <c r="E505" s="11" t="s">
        <v>101</v>
      </c>
      <c r="F505" s="1">
        <v>2226</v>
      </c>
      <c r="G505" s="8">
        <f t="shared" si="184"/>
        <v>0.99910233393177739</v>
      </c>
      <c r="H505" s="134">
        <f>H504+F505</f>
        <v>2228</v>
      </c>
      <c r="I505" s="350"/>
      <c r="J505" s="1">
        <v>1870</v>
      </c>
      <c r="K505" s="8">
        <f t="shared" si="176"/>
        <v>0.99893162393162394</v>
      </c>
      <c r="L505" s="134">
        <f>L504+J505</f>
        <v>1872</v>
      </c>
      <c r="M505" s="274"/>
    </row>
    <row r="506" spans="1:13" s="70" customFormat="1" x14ac:dyDescent="0.2">
      <c r="A506" s="347"/>
      <c r="B506" s="264"/>
      <c r="C506" s="256"/>
      <c r="D506" s="32" t="s">
        <v>18</v>
      </c>
      <c r="E506" s="42" t="s">
        <v>6</v>
      </c>
      <c r="F506" s="1">
        <v>0</v>
      </c>
      <c r="G506" s="8">
        <f t="shared" si="184"/>
        <v>0</v>
      </c>
      <c r="H506" s="134">
        <f>H505+F506</f>
        <v>2228</v>
      </c>
      <c r="I506" s="350"/>
      <c r="J506" s="1">
        <v>0</v>
      </c>
      <c r="K506" s="8">
        <f t="shared" si="176"/>
        <v>0</v>
      </c>
      <c r="L506" s="134">
        <f>L505+J506</f>
        <v>1872</v>
      </c>
      <c r="M506" s="274"/>
    </row>
    <row r="507" spans="1:13" s="70" customFormat="1" x14ac:dyDescent="0.2">
      <c r="A507" s="347"/>
      <c r="B507" s="264" t="s">
        <v>575</v>
      </c>
      <c r="C507" s="256" t="s">
        <v>608</v>
      </c>
      <c r="D507" s="2">
        <v>0</v>
      </c>
      <c r="E507" s="41" t="s">
        <v>562</v>
      </c>
      <c r="F507" s="31">
        <v>525</v>
      </c>
      <c r="G507" s="10">
        <f t="shared" ref="G507:G512" si="185">F507/2228</f>
        <v>0.23563734290843807</v>
      </c>
      <c r="H507" s="133">
        <f>F507</f>
        <v>525</v>
      </c>
      <c r="I507" s="350"/>
      <c r="J507" s="31">
        <v>441</v>
      </c>
      <c r="K507" s="10">
        <f t="shared" si="176"/>
        <v>0.23557692307692307</v>
      </c>
      <c r="L507" s="133">
        <f>J507</f>
        <v>441</v>
      </c>
      <c r="M507" s="274"/>
    </row>
    <row r="508" spans="1:13" s="70" customFormat="1" x14ac:dyDescent="0.2">
      <c r="A508" s="347"/>
      <c r="B508" s="264"/>
      <c r="C508" s="256"/>
      <c r="D508" s="3">
        <v>1</v>
      </c>
      <c r="E508" s="11" t="s">
        <v>563</v>
      </c>
      <c r="F508" s="1">
        <v>1645</v>
      </c>
      <c r="G508" s="8">
        <f t="shared" si="185"/>
        <v>0.73833034111310591</v>
      </c>
      <c r="H508" s="134">
        <f>H507+F508</f>
        <v>2170</v>
      </c>
      <c r="I508" s="350"/>
      <c r="J508" s="1">
        <v>1386</v>
      </c>
      <c r="K508" s="8">
        <f t="shared" si="176"/>
        <v>0.74038461538461542</v>
      </c>
      <c r="L508" s="134">
        <f>L507+J508</f>
        <v>1827</v>
      </c>
      <c r="M508" s="274"/>
    </row>
    <row r="509" spans="1:13" s="70" customFormat="1" x14ac:dyDescent="0.2">
      <c r="A509" s="347"/>
      <c r="B509" s="264"/>
      <c r="C509" s="256"/>
      <c r="D509" s="3">
        <v>6</v>
      </c>
      <c r="E509" s="11" t="s">
        <v>564</v>
      </c>
      <c r="F509" s="1">
        <v>5</v>
      </c>
      <c r="G509" s="8">
        <f t="shared" si="185"/>
        <v>2.244165170556553E-3</v>
      </c>
      <c r="H509" s="134">
        <f>H508+F509</f>
        <v>2175</v>
      </c>
      <c r="I509" s="350"/>
      <c r="J509" s="1">
        <v>4</v>
      </c>
      <c r="K509" s="8">
        <f t="shared" si="176"/>
        <v>2.136752136752137E-3</v>
      </c>
      <c r="L509" s="134">
        <f>L508+J509</f>
        <v>1831</v>
      </c>
      <c r="M509" s="274"/>
    </row>
    <row r="510" spans="1:13" s="70" customFormat="1" x14ac:dyDescent="0.2">
      <c r="A510" s="347"/>
      <c r="B510" s="264"/>
      <c r="C510" s="256"/>
      <c r="D510" s="3" t="s">
        <v>17</v>
      </c>
      <c r="E510" s="11" t="s">
        <v>309</v>
      </c>
      <c r="F510" s="1">
        <v>14</v>
      </c>
      <c r="G510" s="8">
        <f t="shared" si="185"/>
        <v>6.2836624775583485E-3</v>
      </c>
      <c r="H510" s="134">
        <f>H509+F510</f>
        <v>2189</v>
      </c>
      <c r="I510" s="350"/>
      <c r="J510" s="1">
        <v>14</v>
      </c>
      <c r="K510" s="8">
        <f t="shared" si="176"/>
        <v>7.478632478632479E-3</v>
      </c>
      <c r="L510" s="134">
        <f>L509+J510</f>
        <v>1845</v>
      </c>
      <c r="M510" s="274"/>
    </row>
    <row r="511" spans="1:13" s="70" customFormat="1" x14ac:dyDescent="0.2">
      <c r="A511" s="347"/>
      <c r="B511" s="264"/>
      <c r="C511" s="256"/>
      <c r="D511" s="1" t="s">
        <v>24</v>
      </c>
      <c r="E511" s="11" t="s">
        <v>101</v>
      </c>
      <c r="F511" s="1">
        <v>37</v>
      </c>
      <c r="G511" s="8">
        <f t="shared" si="185"/>
        <v>1.660682226211849E-2</v>
      </c>
      <c r="H511" s="134">
        <f t="shared" ref="H511:H512" si="186">H510+F511</f>
        <v>2226</v>
      </c>
      <c r="I511" s="350"/>
      <c r="J511" s="1">
        <v>25</v>
      </c>
      <c r="K511" s="8">
        <f t="shared" si="176"/>
        <v>1.3354700854700854E-2</v>
      </c>
      <c r="L511" s="134">
        <f t="shared" ref="L511:L512" si="187">L510+J511</f>
        <v>1870</v>
      </c>
      <c r="M511" s="274"/>
    </row>
    <row r="512" spans="1:13" s="70" customFormat="1" x14ac:dyDescent="0.2">
      <c r="A512" s="347"/>
      <c r="B512" s="264"/>
      <c r="C512" s="256"/>
      <c r="D512" s="32" t="s">
        <v>18</v>
      </c>
      <c r="E512" s="42" t="s">
        <v>6</v>
      </c>
      <c r="F512" s="32">
        <v>2</v>
      </c>
      <c r="G512" s="13">
        <f t="shared" si="185"/>
        <v>8.9766606822262122E-4</v>
      </c>
      <c r="H512" s="135">
        <f t="shared" si="186"/>
        <v>2228</v>
      </c>
      <c r="I512" s="350"/>
      <c r="J512" s="32">
        <v>2</v>
      </c>
      <c r="K512" s="13">
        <f t="shared" si="176"/>
        <v>1.0683760683760685E-3</v>
      </c>
      <c r="L512" s="135">
        <f t="shared" si="187"/>
        <v>1872</v>
      </c>
      <c r="M512" s="274"/>
    </row>
    <row r="513" spans="1:13" s="70" customFormat="1" x14ac:dyDescent="0.2">
      <c r="A513" s="347"/>
      <c r="B513" s="264" t="s">
        <v>576</v>
      </c>
      <c r="C513" s="256" t="s">
        <v>595</v>
      </c>
      <c r="D513" s="3">
        <v>0</v>
      </c>
      <c r="E513" s="11" t="s">
        <v>562</v>
      </c>
      <c r="F513" s="1">
        <v>5</v>
      </c>
      <c r="G513" s="8">
        <f t="shared" ref="G513:G517" si="188">F513/2228</f>
        <v>2.244165170556553E-3</v>
      </c>
      <c r="H513" s="134">
        <f>F513</f>
        <v>5</v>
      </c>
      <c r="I513" s="350"/>
      <c r="J513" s="1">
        <v>4</v>
      </c>
      <c r="K513" s="8">
        <f t="shared" si="176"/>
        <v>2.136752136752137E-3</v>
      </c>
      <c r="L513" s="134">
        <f>J513</f>
        <v>4</v>
      </c>
      <c r="M513" s="274"/>
    </row>
    <row r="514" spans="1:13" s="70" customFormat="1" x14ac:dyDescent="0.2">
      <c r="A514" s="347"/>
      <c r="B514" s="264"/>
      <c r="C514" s="256"/>
      <c r="D514" s="3">
        <v>1</v>
      </c>
      <c r="E514" s="11" t="s">
        <v>563</v>
      </c>
      <c r="F514" s="1">
        <v>0</v>
      </c>
      <c r="G514" s="8">
        <f t="shared" si="188"/>
        <v>0</v>
      </c>
      <c r="H514" s="134">
        <f>H513+F514</f>
        <v>5</v>
      </c>
      <c r="I514" s="350"/>
      <c r="J514" s="1">
        <v>0</v>
      </c>
      <c r="K514" s="8">
        <f t="shared" si="176"/>
        <v>0</v>
      </c>
      <c r="L514" s="134">
        <f>L513+J514</f>
        <v>4</v>
      </c>
      <c r="M514" s="274"/>
    </row>
    <row r="515" spans="1:13" s="70" customFormat="1" x14ac:dyDescent="0.2">
      <c r="A515" s="347"/>
      <c r="B515" s="264"/>
      <c r="C515" s="256"/>
      <c r="D515" s="3" t="s">
        <v>17</v>
      </c>
      <c r="E515" s="11" t="s">
        <v>309</v>
      </c>
      <c r="F515" s="1">
        <v>0</v>
      </c>
      <c r="G515" s="8">
        <f t="shared" si="188"/>
        <v>0</v>
      </c>
      <c r="H515" s="134">
        <f>H514+F515</f>
        <v>5</v>
      </c>
      <c r="I515" s="350"/>
      <c r="J515" s="1">
        <v>0</v>
      </c>
      <c r="K515" s="8">
        <f t="shared" si="176"/>
        <v>0</v>
      </c>
      <c r="L515" s="134">
        <f>L514+J515</f>
        <v>4</v>
      </c>
      <c r="M515" s="274"/>
    </row>
    <row r="516" spans="1:13" s="70" customFormat="1" x14ac:dyDescent="0.2">
      <c r="A516" s="347"/>
      <c r="B516" s="264"/>
      <c r="C516" s="256"/>
      <c r="D516" s="1" t="s">
        <v>24</v>
      </c>
      <c r="E516" s="11" t="s">
        <v>101</v>
      </c>
      <c r="F516" s="1">
        <v>2223</v>
      </c>
      <c r="G516" s="8">
        <f t="shared" si="188"/>
        <v>0.99775583482944341</v>
      </c>
      <c r="H516" s="134">
        <f>H515+F516</f>
        <v>2228</v>
      </c>
      <c r="I516" s="350"/>
      <c r="J516" s="1">
        <v>1868</v>
      </c>
      <c r="K516" s="8">
        <f t="shared" si="176"/>
        <v>0.99786324786324787</v>
      </c>
      <c r="L516" s="134">
        <f>L515+J516</f>
        <v>1872</v>
      </c>
      <c r="M516" s="274"/>
    </row>
    <row r="517" spans="1:13" s="70" customFormat="1" x14ac:dyDescent="0.2">
      <c r="A517" s="347"/>
      <c r="B517" s="264"/>
      <c r="C517" s="256"/>
      <c r="D517" s="32" t="s">
        <v>18</v>
      </c>
      <c r="E517" s="42" t="s">
        <v>6</v>
      </c>
      <c r="F517" s="32">
        <v>0</v>
      </c>
      <c r="G517" s="13">
        <f t="shared" si="188"/>
        <v>0</v>
      </c>
      <c r="H517" s="135">
        <f>H516+F517</f>
        <v>2228</v>
      </c>
      <c r="I517" s="351"/>
      <c r="J517" s="32">
        <v>0</v>
      </c>
      <c r="K517" s="13">
        <f t="shared" si="176"/>
        <v>0</v>
      </c>
      <c r="L517" s="135">
        <f>L516+J517</f>
        <v>1872</v>
      </c>
      <c r="M517" s="274"/>
    </row>
    <row r="518" spans="1:13" s="70" customFormat="1" ht="44.25" customHeight="1" x14ac:dyDescent="0.2">
      <c r="A518" s="347"/>
      <c r="B518" s="128" t="s">
        <v>612</v>
      </c>
      <c r="C518" s="117" t="s">
        <v>613</v>
      </c>
      <c r="D518" s="269" t="s">
        <v>614</v>
      </c>
      <c r="E518" s="269"/>
      <c r="F518" s="269"/>
      <c r="G518" s="269"/>
      <c r="H518" s="269"/>
      <c r="I518" s="269"/>
      <c r="J518" s="269"/>
      <c r="K518" s="269"/>
      <c r="L518" s="270"/>
      <c r="M518" s="129"/>
    </row>
    <row r="519" spans="1:13" s="70" customFormat="1" x14ac:dyDescent="0.2">
      <c r="A519" s="347"/>
      <c r="B519" s="264" t="s">
        <v>577</v>
      </c>
      <c r="C519" s="256" t="s">
        <v>596</v>
      </c>
      <c r="D519" s="3">
        <v>1</v>
      </c>
      <c r="E519" s="11" t="s">
        <v>352</v>
      </c>
      <c r="F519" s="31">
        <v>1543</v>
      </c>
      <c r="G519" s="10">
        <f t="shared" ref="G519:G532" si="189">F519/2228</f>
        <v>0.6925493716337523</v>
      </c>
      <c r="H519" s="133">
        <f>F519</f>
        <v>1543</v>
      </c>
      <c r="I519" s="166"/>
      <c r="J519" s="31">
        <v>1301</v>
      </c>
      <c r="K519" s="10">
        <f t="shared" si="176"/>
        <v>0.69497863247863245</v>
      </c>
      <c r="L519" s="133">
        <f>J519</f>
        <v>1301</v>
      </c>
      <c r="M519" s="274"/>
    </row>
    <row r="520" spans="1:13" s="70" customFormat="1" x14ac:dyDescent="0.2">
      <c r="A520" s="347"/>
      <c r="B520" s="264"/>
      <c r="C520" s="256"/>
      <c r="D520" s="3" t="s">
        <v>17</v>
      </c>
      <c r="E520" s="11" t="s">
        <v>309</v>
      </c>
      <c r="F520" s="1">
        <v>0</v>
      </c>
      <c r="G520" s="8">
        <f t="shared" si="189"/>
        <v>0</v>
      </c>
      <c r="H520" s="134">
        <f>H519+F520</f>
        <v>1543</v>
      </c>
      <c r="I520" s="167"/>
      <c r="J520" s="1">
        <v>0</v>
      </c>
      <c r="K520" s="8">
        <f t="shared" si="176"/>
        <v>0</v>
      </c>
      <c r="L520" s="134">
        <f>L519+J520</f>
        <v>1301</v>
      </c>
      <c r="M520" s="274"/>
    </row>
    <row r="521" spans="1:13" s="70" customFormat="1" x14ac:dyDescent="0.2">
      <c r="A521" s="347"/>
      <c r="B521" s="264"/>
      <c r="C521" s="256"/>
      <c r="D521" s="3" t="s">
        <v>18</v>
      </c>
      <c r="E521" s="11" t="s">
        <v>6</v>
      </c>
      <c r="F521" s="1">
        <v>0</v>
      </c>
      <c r="G521" s="8">
        <f t="shared" si="189"/>
        <v>0</v>
      </c>
      <c r="H521" s="134">
        <f>H520+F521</f>
        <v>1543</v>
      </c>
      <c r="I521" s="167"/>
      <c r="J521" s="1">
        <v>0</v>
      </c>
      <c r="K521" s="8">
        <f t="shared" si="176"/>
        <v>0</v>
      </c>
      <c r="L521" s="134">
        <f>L520+J521</f>
        <v>1301</v>
      </c>
      <c r="M521" s="274"/>
    </row>
    <row r="522" spans="1:13" s="70" customFormat="1" x14ac:dyDescent="0.2">
      <c r="A522" s="347"/>
      <c r="B522" s="264"/>
      <c r="C522" s="256"/>
      <c r="D522" s="3" t="s">
        <v>311</v>
      </c>
      <c r="E522" s="11" t="s">
        <v>312</v>
      </c>
      <c r="F522" s="1">
        <v>685</v>
      </c>
      <c r="G522" s="8">
        <f t="shared" si="189"/>
        <v>0.30745062836624776</v>
      </c>
      <c r="H522" s="134">
        <f>H521+F522</f>
        <v>2228</v>
      </c>
      <c r="I522" s="167"/>
      <c r="J522" s="1">
        <v>571</v>
      </c>
      <c r="K522" s="8">
        <f t="shared" si="176"/>
        <v>0.30502136752136755</v>
      </c>
      <c r="L522" s="134">
        <f>L521+J522</f>
        <v>1872</v>
      </c>
      <c r="M522" s="274"/>
    </row>
    <row r="523" spans="1:13" s="70" customFormat="1" x14ac:dyDescent="0.2">
      <c r="A523" s="347"/>
      <c r="B523" s="264" t="s">
        <v>578</v>
      </c>
      <c r="C523" s="256" t="s">
        <v>597</v>
      </c>
      <c r="D523" s="2">
        <v>0</v>
      </c>
      <c r="E523" s="41" t="s">
        <v>562</v>
      </c>
      <c r="F523" s="31">
        <v>18</v>
      </c>
      <c r="G523" s="10">
        <f t="shared" si="189"/>
        <v>8.0789946140035901E-3</v>
      </c>
      <c r="H523" s="133">
        <f>F523</f>
        <v>18</v>
      </c>
      <c r="I523" s="167"/>
      <c r="J523" s="31">
        <v>15</v>
      </c>
      <c r="K523" s="10">
        <f t="shared" si="176"/>
        <v>8.0128205128205121E-3</v>
      </c>
      <c r="L523" s="133">
        <f>J523</f>
        <v>15</v>
      </c>
      <c r="M523" s="274"/>
    </row>
    <row r="524" spans="1:13" s="70" customFormat="1" x14ac:dyDescent="0.2">
      <c r="A524" s="347"/>
      <c r="B524" s="264"/>
      <c r="C524" s="256"/>
      <c r="D524" s="3">
        <v>1</v>
      </c>
      <c r="E524" s="11" t="s">
        <v>563</v>
      </c>
      <c r="F524" s="1">
        <v>2154</v>
      </c>
      <c r="G524" s="8">
        <f t="shared" si="189"/>
        <v>0.96678635547576297</v>
      </c>
      <c r="H524" s="134">
        <f>H523+F524</f>
        <v>2172</v>
      </c>
      <c r="I524" s="167"/>
      <c r="J524" s="1">
        <v>1815</v>
      </c>
      <c r="K524" s="8">
        <f t="shared" si="176"/>
        <v>0.96955128205128205</v>
      </c>
      <c r="L524" s="134">
        <f>L523+J524</f>
        <v>1830</v>
      </c>
      <c r="M524" s="274"/>
    </row>
    <row r="525" spans="1:13" s="70" customFormat="1" x14ac:dyDescent="0.2">
      <c r="A525" s="347"/>
      <c r="B525" s="264"/>
      <c r="C525" s="256"/>
      <c r="D525" s="3" t="s">
        <v>17</v>
      </c>
      <c r="E525" s="11" t="s">
        <v>309</v>
      </c>
      <c r="F525" s="1">
        <v>12</v>
      </c>
      <c r="G525" s="8">
        <f t="shared" si="189"/>
        <v>5.3859964093357273E-3</v>
      </c>
      <c r="H525" s="134">
        <f>H524+F525</f>
        <v>2184</v>
      </c>
      <c r="I525" s="167"/>
      <c r="J525" s="1">
        <v>12</v>
      </c>
      <c r="K525" s="8">
        <f t="shared" si="176"/>
        <v>6.41025641025641E-3</v>
      </c>
      <c r="L525" s="134">
        <f>L524+J525</f>
        <v>1842</v>
      </c>
      <c r="M525" s="274"/>
    </row>
    <row r="526" spans="1:13" s="70" customFormat="1" x14ac:dyDescent="0.2">
      <c r="A526" s="347"/>
      <c r="B526" s="264"/>
      <c r="C526" s="256"/>
      <c r="D526" s="1" t="s">
        <v>24</v>
      </c>
      <c r="E526" s="11" t="s">
        <v>101</v>
      </c>
      <c r="F526" s="1">
        <v>42</v>
      </c>
      <c r="G526" s="8">
        <f t="shared" si="189"/>
        <v>1.8850987432675045E-2</v>
      </c>
      <c r="H526" s="134">
        <f>H525+F526</f>
        <v>2226</v>
      </c>
      <c r="I526" s="167"/>
      <c r="J526" s="1">
        <v>28</v>
      </c>
      <c r="K526" s="8">
        <f t="shared" si="176"/>
        <v>1.4957264957264958E-2</v>
      </c>
      <c r="L526" s="134">
        <f>L525+J526</f>
        <v>1870</v>
      </c>
      <c r="M526" s="274"/>
    </row>
    <row r="527" spans="1:13" s="70" customFormat="1" x14ac:dyDescent="0.2">
      <c r="A527" s="347"/>
      <c r="B527" s="264"/>
      <c r="C527" s="256"/>
      <c r="D527" s="32" t="s">
        <v>18</v>
      </c>
      <c r="E527" s="42" t="s">
        <v>6</v>
      </c>
      <c r="F527" s="32">
        <v>2</v>
      </c>
      <c r="G527" s="13">
        <f t="shared" si="189"/>
        <v>8.9766606822262122E-4</v>
      </c>
      <c r="H527" s="135">
        <f>H526+F527</f>
        <v>2228</v>
      </c>
      <c r="I527" s="167"/>
      <c r="J527" s="32">
        <v>2</v>
      </c>
      <c r="K527" s="13">
        <f t="shared" si="176"/>
        <v>1.0683760683760685E-3</v>
      </c>
      <c r="L527" s="135">
        <f>L526+J527</f>
        <v>1872</v>
      </c>
      <c r="M527" s="274"/>
    </row>
    <row r="528" spans="1:13" s="70" customFormat="1" x14ac:dyDescent="0.2">
      <c r="A528" s="347"/>
      <c r="B528" s="264" t="s">
        <v>579</v>
      </c>
      <c r="C528" s="256" t="s">
        <v>598</v>
      </c>
      <c r="D528" s="3">
        <v>0</v>
      </c>
      <c r="E528" s="11" t="s">
        <v>562</v>
      </c>
      <c r="F528" s="1">
        <v>32</v>
      </c>
      <c r="G528" s="8">
        <f t="shared" si="189"/>
        <v>1.4362657091561939E-2</v>
      </c>
      <c r="H528" s="134">
        <f>F528</f>
        <v>32</v>
      </c>
      <c r="I528" s="167"/>
      <c r="J528" s="1">
        <v>28</v>
      </c>
      <c r="K528" s="8">
        <f t="shared" si="176"/>
        <v>1.4957264957264958E-2</v>
      </c>
      <c r="L528" s="134">
        <f>J528</f>
        <v>28</v>
      </c>
      <c r="M528" s="274"/>
    </row>
    <row r="529" spans="1:13" s="70" customFormat="1" x14ac:dyDescent="0.2">
      <c r="A529" s="347"/>
      <c r="B529" s="264"/>
      <c r="C529" s="256"/>
      <c r="D529" s="3">
        <v>1</v>
      </c>
      <c r="E529" s="11" t="s">
        <v>563</v>
      </c>
      <c r="F529" s="1">
        <v>1973</v>
      </c>
      <c r="G529" s="8">
        <f t="shared" si="189"/>
        <v>0.88554757630161585</v>
      </c>
      <c r="H529" s="134">
        <f>H528+F529</f>
        <v>2005</v>
      </c>
      <c r="I529" s="167"/>
      <c r="J529" s="1">
        <v>1661</v>
      </c>
      <c r="K529" s="8">
        <f t="shared" si="176"/>
        <v>0.88728632478632474</v>
      </c>
      <c r="L529" s="134">
        <f>L528+J529</f>
        <v>1689</v>
      </c>
      <c r="M529" s="274"/>
    </row>
    <row r="530" spans="1:13" s="70" customFormat="1" x14ac:dyDescent="0.2">
      <c r="A530" s="347"/>
      <c r="B530" s="264"/>
      <c r="C530" s="256"/>
      <c r="D530" s="3" t="s">
        <v>17</v>
      </c>
      <c r="E530" s="11" t="s">
        <v>309</v>
      </c>
      <c r="F530" s="1">
        <v>178</v>
      </c>
      <c r="G530" s="8">
        <f t="shared" si="189"/>
        <v>7.9892280071813288E-2</v>
      </c>
      <c r="H530" s="134">
        <f>H529+F530</f>
        <v>2183</v>
      </c>
      <c r="I530" s="167"/>
      <c r="J530" s="1">
        <v>152</v>
      </c>
      <c r="K530" s="8">
        <f t="shared" si="176"/>
        <v>8.11965811965812E-2</v>
      </c>
      <c r="L530" s="134">
        <f>L529+J530</f>
        <v>1841</v>
      </c>
      <c r="M530" s="274"/>
    </row>
    <row r="531" spans="1:13" s="70" customFormat="1" x14ac:dyDescent="0.2">
      <c r="A531" s="347"/>
      <c r="B531" s="264"/>
      <c r="C531" s="256"/>
      <c r="D531" s="1" t="s">
        <v>24</v>
      </c>
      <c r="E531" s="11" t="s">
        <v>101</v>
      </c>
      <c r="F531" s="1">
        <v>42</v>
      </c>
      <c r="G531" s="8">
        <f t="shared" si="189"/>
        <v>1.8850987432675045E-2</v>
      </c>
      <c r="H531" s="134">
        <f>H530+F531</f>
        <v>2225</v>
      </c>
      <c r="I531" s="167"/>
      <c r="J531" s="1">
        <v>28</v>
      </c>
      <c r="K531" s="8">
        <f t="shared" si="176"/>
        <v>1.4957264957264958E-2</v>
      </c>
      <c r="L531" s="134">
        <f>L530+J531</f>
        <v>1869</v>
      </c>
      <c r="M531" s="274"/>
    </row>
    <row r="532" spans="1:13" s="70" customFormat="1" x14ac:dyDescent="0.2">
      <c r="A532" s="347"/>
      <c r="B532" s="264"/>
      <c r="C532" s="256"/>
      <c r="D532" s="32" t="s">
        <v>18</v>
      </c>
      <c r="E532" s="42" t="s">
        <v>6</v>
      </c>
      <c r="F532" s="1">
        <v>3</v>
      </c>
      <c r="G532" s="8">
        <f t="shared" si="189"/>
        <v>1.3464991023339318E-3</v>
      </c>
      <c r="H532" s="134">
        <f>H531+F532</f>
        <v>2228</v>
      </c>
      <c r="I532" s="167"/>
      <c r="J532" s="1">
        <v>3</v>
      </c>
      <c r="K532" s="8">
        <f t="shared" si="176"/>
        <v>1.6025641025641025E-3</v>
      </c>
      <c r="L532" s="134">
        <f>L531+J532</f>
        <v>1872</v>
      </c>
      <c r="M532" s="274"/>
    </row>
    <row r="533" spans="1:13" s="70" customFormat="1" x14ac:dyDescent="0.2">
      <c r="A533" s="347"/>
      <c r="B533" s="264" t="s">
        <v>580</v>
      </c>
      <c r="C533" s="256" t="s">
        <v>599</v>
      </c>
      <c r="D533" s="2" t="s">
        <v>311</v>
      </c>
      <c r="E533" s="41" t="s">
        <v>312</v>
      </c>
      <c r="F533" s="31">
        <v>2167</v>
      </c>
      <c r="G533" s="10">
        <f t="shared" ref="G533:G566" si="190">F533/2228</f>
        <v>0.97262118491921001</v>
      </c>
      <c r="H533" s="133">
        <f>F533</f>
        <v>2167</v>
      </c>
      <c r="I533" s="167"/>
      <c r="J533" s="31">
        <v>1817</v>
      </c>
      <c r="K533" s="10">
        <f t="shared" si="176"/>
        <v>0.97061965811965811</v>
      </c>
      <c r="L533" s="133">
        <f>J533</f>
        <v>1817</v>
      </c>
      <c r="M533" s="274"/>
    </row>
    <row r="534" spans="1:13" s="70" customFormat="1" x14ac:dyDescent="0.2">
      <c r="A534" s="347"/>
      <c r="B534" s="264"/>
      <c r="C534" s="256"/>
      <c r="D534" s="4" t="s">
        <v>288</v>
      </c>
      <c r="E534" s="42" t="s">
        <v>565</v>
      </c>
      <c r="F534" s="32">
        <v>61</v>
      </c>
      <c r="G534" s="13">
        <f t="shared" si="190"/>
        <v>2.7378815080789945E-2</v>
      </c>
      <c r="H534" s="135">
        <f>H533+F534</f>
        <v>2228</v>
      </c>
      <c r="I534" s="167"/>
      <c r="J534" s="32">
        <v>55</v>
      </c>
      <c r="K534" s="13">
        <f t="shared" si="176"/>
        <v>2.938034188034188E-2</v>
      </c>
      <c r="L534" s="135">
        <f>L533+J534</f>
        <v>1872</v>
      </c>
      <c r="M534" s="274"/>
    </row>
    <row r="535" spans="1:13" s="70" customFormat="1" x14ac:dyDescent="0.2">
      <c r="A535" s="347"/>
      <c r="B535" s="264" t="s">
        <v>581</v>
      </c>
      <c r="C535" s="256" t="s">
        <v>600</v>
      </c>
      <c r="D535" s="3">
        <v>0</v>
      </c>
      <c r="E535" s="11" t="s">
        <v>562</v>
      </c>
      <c r="F535" s="1">
        <v>47</v>
      </c>
      <c r="G535" s="8">
        <f t="shared" si="190"/>
        <v>2.1095152603231599E-2</v>
      </c>
      <c r="H535" s="134">
        <f>F535</f>
        <v>47</v>
      </c>
      <c r="I535" s="167"/>
      <c r="J535" s="1">
        <v>39</v>
      </c>
      <c r="K535" s="8">
        <f t="shared" si="176"/>
        <v>2.0833333333333332E-2</v>
      </c>
      <c r="L535" s="134">
        <f>J535</f>
        <v>39</v>
      </c>
      <c r="M535" s="274"/>
    </row>
    <row r="536" spans="1:13" s="70" customFormat="1" x14ac:dyDescent="0.2">
      <c r="A536" s="347"/>
      <c r="B536" s="264"/>
      <c r="C536" s="256"/>
      <c r="D536" s="3">
        <v>1</v>
      </c>
      <c r="E536" s="11" t="s">
        <v>563</v>
      </c>
      <c r="F536" s="1">
        <v>2079</v>
      </c>
      <c r="G536" s="8">
        <f t="shared" si="190"/>
        <v>0.93312387791741469</v>
      </c>
      <c r="H536" s="134">
        <f>H535+F536</f>
        <v>2126</v>
      </c>
      <c r="I536" s="167"/>
      <c r="J536" s="1">
        <v>1750</v>
      </c>
      <c r="K536" s="8">
        <f t="shared" si="176"/>
        <v>0.93482905982905984</v>
      </c>
      <c r="L536" s="134">
        <f>L535+J536</f>
        <v>1789</v>
      </c>
      <c r="M536" s="274"/>
    </row>
    <row r="537" spans="1:13" s="70" customFormat="1" x14ac:dyDescent="0.2">
      <c r="A537" s="347"/>
      <c r="B537" s="264"/>
      <c r="C537" s="256"/>
      <c r="D537" s="3" t="s">
        <v>17</v>
      </c>
      <c r="E537" s="11" t="s">
        <v>309</v>
      </c>
      <c r="F537" s="1">
        <v>57</v>
      </c>
      <c r="G537" s="8">
        <f t="shared" si="190"/>
        <v>2.5583482944344704E-2</v>
      </c>
      <c r="H537" s="134">
        <f>H536+F537</f>
        <v>2183</v>
      </c>
      <c r="I537" s="167"/>
      <c r="J537" s="1">
        <v>52</v>
      </c>
      <c r="K537" s="8">
        <f t="shared" si="176"/>
        <v>2.7777777777777776E-2</v>
      </c>
      <c r="L537" s="134">
        <f>L536+J537</f>
        <v>1841</v>
      </c>
      <c r="M537" s="274"/>
    </row>
    <row r="538" spans="1:13" s="70" customFormat="1" x14ac:dyDescent="0.2">
      <c r="A538" s="347"/>
      <c r="B538" s="264"/>
      <c r="C538" s="256"/>
      <c r="D538" s="1" t="s">
        <v>24</v>
      </c>
      <c r="E538" s="11" t="s">
        <v>101</v>
      </c>
      <c r="F538" s="1">
        <v>42</v>
      </c>
      <c r="G538" s="8">
        <f t="shared" si="190"/>
        <v>1.8850987432675045E-2</v>
      </c>
      <c r="H538" s="134">
        <f>H537+F538</f>
        <v>2225</v>
      </c>
      <c r="I538" s="167"/>
      <c r="J538" s="1">
        <v>28</v>
      </c>
      <c r="K538" s="8">
        <f t="shared" si="176"/>
        <v>1.4957264957264958E-2</v>
      </c>
      <c r="L538" s="134">
        <f>L537+J538</f>
        <v>1869</v>
      </c>
      <c r="M538" s="274"/>
    </row>
    <row r="539" spans="1:13" s="70" customFormat="1" x14ac:dyDescent="0.2">
      <c r="A539" s="347"/>
      <c r="B539" s="264"/>
      <c r="C539" s="256"/>
      <c r="D539" s="32" t="s">
        <v>18</v>
      </c>
      <c r="E539" s="42" t="s">
        <v>6</v>
      </c>
      <c r="F539" s="1">
        <v>3</v>
      </c>
      <c r="G539" s="8">
        <f t="shared" si="190"/>
        <v>1.3464991023339318E-3</v>
      </c>
      <c r="H539" s="134">
        <f>H538+F539</f>
        <v>2228</v>
      </c>
      <c r="I539" s="167"/>
      <c r="J539" s="1">
        <v>3</v>
      </c>
      <c r="K539" s="8">
        <f t="shared" si="176"/>
        <v>1.6025641025641025E-3</v>
      </c>
      <c r="L539" s="134">
        <f>L538+J539</f>
        <v>1872</v>
      </c>
      <c r="M539" s="274"/>
    </row>
    <row r="540" spans="1:13" s="70" customFormat="1" x14ac:dyDescent="0.2">
      <c r="A540" s="347"/>
      <c r="B540" s="264" t="s">
        <v>582</v>
      </c>
      <c r="C540" s="256" t="s">
        <v>601</v>
      </c>
      <c r="D540" s="2">
        <v>0</v>
      </c>
      <c r="E540" s="41" t="s">
        <v>562</v>
      </c>
      <c r="F540" s="31">
        <v>42</v>
      </c>
      <c r="G540" s="10">
        <f t="shared" si="190"/>
        <v>1.8850987432675045E-2</v>
      </c>
      <c r="H540" s="133">
        <f>F540</f>
        <v>42</v>
      </c>
      <c r="I540" s="167"/>
      <c r="J540" s="31">
        <v>39</v>
      </c>
      <c r="K540" s="10">
        <f t="shared" si="176"/>
        <v>2.0833333333333332E-2</v>
      </c>
      <c r="L540" s="133">
        <f>J540</f>
        <v>39</v>
      </c>
      <c r="M540" s="274"/>
    </row>
    <row r="541" spans="1:13" s="70" customFormat="1" x14ac:dyDescent="0.2">
      <c r="A541" s="347"/>
      <c r="B541" s="264"/>
      <c r="C541" s="256"/>
      <c r="D541" s="3">
        <v>1</v>
      </c>
      <c r="E541" s="11" t="s">
        <v>563</v>
      </c>
      <c r="F541" s="1">
        <v>1752</v>
      </c>
      <c r="G541" s="8">
        <f t="shared" si="190"/>
        <v>0.78635547576301612</v>
      </c>
      <c r="H541" s="134">
        <f>H540+F541</f>
        <v>1794</v>
      </c>
      <c r="I541" s="167"/>
      <c r="J541" s="1">
        <v>1467</v>
      </c>
      <c r="K541" s="8">
        <f t="shared" si="176"/>
        <v>0.78365384615384615</v>
      </c>
      <c r="L541" s="134">
        <f>L540+J541</f>
        <v>1506</v>
      </c>
      <c r="M541" s="274"/>
    </row>
    <row r="542" spans="1:13" s="70" customFormat="1" x14ac:dyDescent="0.2">
      <c r="A542" s="347"/>
      <c r="B542" s="264"/>
      <c r="C542" s="256"/>
      <c r="D542" s="3" t="s">
        <v>17</v>
      </c>
      <c r="E542" s="11" t="s">
        <v>309</v>
      </c>
      <c r="F542" s="1">
        <v>390</v>
      </c>
      <c r="G542" s="8">
        <f t="shared" si="190"/>
        <v>0.17504488330341114</v>
      </c>
      <c r="H542" s="134">
        <f>H541+F542</f>
        <v>2184</v>
      </c>
      <c r="I542" s="167"/>
      <c r="J542" s="1">
        <v>336</v>
      </c>
      <c r="K542" s="8">
        <f t="shared" si="176"/>
        <v>0.17948717948717949</v>
      </c>
      <c r="L542" s="134">
        <f>L541+J542</f>
        <v>1842</v>
      </c>
      <c r="M542" s="274"/>
    </row>
    <row r="543" spans="1:13" s="70" customFormat="1" x14ac:dyDescent="0.2">
      <c r="A543" s="347"/>
      <c r="B543" s="264"/>
      <c r="C543" s="256"/>
      <c r="D543" s="1" t="s">
        <v>24</v>
      </c>
      <c r="E543" s="11" t="s">
        <v>101</v>
      </c>
      <c r="F543" s="1">
        <v>42</v>
      </c>
      <c r="G543" s="8">
        <f t="shared" si="190"/>
        <v>1.8850987432675045E-2</v>
      </c>
      <c r="H543" s="134">
        <f>H542+F543</f>
        <v>2226</v>
      </c>
      <c r="I543" s="167"/>
      <c r="J543" s="1">
        <v>28</v>
      </c>
      <c r="K543" s="8">
        <f t="shared" si="176"/>
        <v>1.4957264957264958E-2</v>
      </c>
      <c r="L543" s="134">
        <f>L542+J543</f>
        <v>1870</v>
      </c>
      <c r="M543" s="274"/>
    </row>
    <row r="544" spans="1:13" s="70" customFormat="1" x14ac:dyDescent="0.2">
      <c r="A544" s="347"/>
      <c r="B544" s="264"/>
      <c r="C544" s="256"/>
      <c r="D544" s="32" t="s">
        <v>18</v>
      </c>
      <c r="E544" s="42" t="s">
        <v>6</v>
      </c>
      <c r="F544" s="32">
        <v>2</v>
      </c>
      <c r="G544" s="13">
        <f t="shared" si="190"/>
        <v>8.9766606822262122E-4</v>
      </c>
      <c r="H544" s="135">
        <f>H543+F544</f>
        <v>2228</v>
      </c>
      <c r="I544" s="167"/>
      <c r="J544" s="32">
        <v>2</v>
      </c>
      <c r="K544" s="13">
        <f t="shared" si="176"/>
        <v>1.0683760683760685E-3</v>
      </c>
      <c r="L544" s="135">
        <f>L543+J544</f>
        <v>1872</v>
      </c>
      <c r="M544" s="274"/>
    </row>
    <row r="545" spans="1:13" s="70" customFormat="1" x14ac:dyDescent="0.2">
      <c r="A545" s="347"/>
      <c r="B545" s="264" t="s">
        <v>583</v>
      </c>
      <c r="C545" s="256" t="s">
        <v>602</v>
      </c>
      <c r="D545" s="3">
        <v>0</v>
      </c>
      <c r="E545" s="11" t="s">
        <v>562</v>
      </c>
      <c r="F545" s="1">
        <v>31</v>
      </c>
      <c r="G545" s="8">
        <f t="shared" si="190"/>
        <v>1.3913824057450628E-2</v>
      </c>
      <c r="H545" s="134">
        <f>F545</f>
        <v>31</v>
      </c>
      <c r="I545" s="167"/>
      <c r="J545" s="1">
        <v>27</v>
      </c>
      <c r="K545" s="8">
        <f t="shared" si="176"/>
        <v>1.4423076923076924E-2</v>
      </c>
      <c r="L545" s="134">
        <f>J545</f>
        <v>27</v>
      </c>
      <c r="M545" s="274"/>
    </row>
    <row r="546" spans="1:13" s="70" customFormat="1" x14ac:dyDescent="0.2">
      <c r="A546" s="347"/>
      <c r="B546" s="264"/>
      <c r="C546" s="256"/>
      <c r="D546" s="3">
        <v>1</v>
      </c>
      <c r="E546" s="11" t="s">
        <v>563</v>
      </c>
      <c r="F546" s="1">
        <v>2000</v>
      </c>
      <c r="G546" s="8">
        <f t="shared" si="190"/>
        <v>0.89766606822262118</v>
      </c>
      <c r="H546" s="134">
        <f>H545+F546</f>
        <v>2031</v>
      </c>
      <c r="I546" s="167"/>
      <c r="J546" s="1">
        <v>1677</v>
      </c>
      <c r="K546" s="8">
        <f t="shared" si="176"/>
        <v>0.89583333333333337</v>
      </c>
      <c r="L546" s="134">
        <f>L545+J546</f>
        <v>1704</v>
      </c>
      <c r="M546" s="274"/>
    </row>
    <row r="547" spans="1:13" s="70" customFormat="1" x14ac:dyDescent="0.2">
      <c r="A547" s="347"/>
      <c r="B547" s="264"/>
      <c r="C547" s="256"/>
      <c r="D547" s="3" t="s">
        <v>17</v>
      </c>
      <c r="E547" s="11" t="s">
        <v>309</v>
      </c>
      <c r="F547" s="1">
        <v>153</v>
      </c>
      <c r="G547" s="8">
        <f t="shared" si="190"/>
        <v>6.8671454219030523E-2</v>
      </c>
      <c r="H547" s="134">
        <f>H546+F547</f>
        <v>2184</v>
      </c>
      <c r="I547" s="167"/>
      <c r="J547" s="1">
        <v>138</v>
      </c>
      <c r="K547" s="8">
        <f t="shared" si="176"/>
        <v>7.371794871794872E-2</v>
      </c>
      <c r="L547" s="134">
        <f>L546+J547</f>
        <v>1842</v>
      </c>
      <c r="M547" s="274"/>
    </row>
    <row r="548" spans="1:13" s="70" customFormat="1" x14ac:dyDescent="0.2">
      <c r="A548" s="347"/>
      <c r="B548" s="264"/>
      <c r="C548" s="256"/>
      <c r="D548" s="1" t="s">
        <v>24</v>
      </c>
      <c r="E548" s="11" t="s">
        <v>101</v>
      </c>
      <c r="F548" s="1">
        <v>42</v>
      </c>
      <c r="G548" s="8">
        <f t="shared" si="190"/>
        <v>1.8850987432675045E-2</v>
      </c>
      <c r="H548" s="134">
        <f>H547+F548</f>
        <v>2226</v>
      </c>
      <c r="I548" s="167"/>
      <c r="J548" s="1">
        <v>28</v>
      </c>
      <c r="K548" s="8">
        <f t="shared" si="176"/>
        <v>1.4957264957264958E-2</v>
      </c>
      <c r="L548" s="134">
        <f>L547+J548</f>
        <v>1870</v>
      </c>
      <c r="M548" s="274"/>
    </row>
    <row r="549" spans="1:13" s="70" customFormat="1" x14ac:dyDescent="0.2">
      <c r="A549" s="347"/>
      <c r="B549" s="264"/>
      <c r="C549" s="256"/>
      <c r="D549" s="32" t="s">
        <v>18</v>
      </c>
      <c r="E549" s="42" t="s">
        <v>6</v>
      </c>
      <c r="F549" s="32">
        <v>2</v>
      </c>
      <c r="G549" s="13">
        <f t="shared" si="190"/>
        <v>8.9766606822262122E-4</v>
      </c>
      <c r="H549" s="135">
        <f>H548+F549</f>
        <v>2228</v>
      </c>
      <c r="I549" s="167"/>
      <c r="J549" s="32">
        <v>2</v>
      </c>
      <c r="K549" s="13">
        <f t="shared" si="176"/>
        <v>1.0683760683760685E-3</v>
      </c>
      <c r="L549" s="135">
        <f>L548+J549</f>
        <v>1872</v>
      </c>
      <c r="M549" s="274"/>
    </row>
    <row r="550" spans="1:13" s="70" customFormat="1" x14ac:dyDescent="0.2">
      <c r="A550" s="347"/>
      <c r="B550" s="264" t="s">
        <v>584</v>
      </c>
      <c r="C550" s="256" t="s">
        <v>603</v>
      </c>
      <c r="D550" s="2">
        <v>0</v>
      </c>
      <c r="E550" s="41" t="s">
        <v>562</v>
      </c>
      <c r="F550" s="31">
        <v>156</v>
      </c>
      <c r="G550" s="10">
        <f t="shared" si="190"/>
        <v>7.0017953321364457E-2</v>
      </c>
      <c r="H550" s="133">
        <f>F550</f>
        <v>156</v>
      </c>
      <c r="I550" s="167"/>
      <c r="J550" s="31">
        <v>133</v>
      </c>
      <c r="K550" s="10">
        <f t="shared" si="176"/>
        <v>7.1047008547008544E-2</v>
      </c>
      <c r="L550" s="133">
        <f>J550</f>
        <v>133</v>
      </c>
      <c r="M550" s="274"/>
    </row>
    <row r="551" spans="1:13" s="70" customFormat="1" x14ac:dyDescent="0.2">
      <c r="A551" s="347"/>
      <c r="B551" s="264"/>
      <c r="C551" s="256"/>
      <c r="D551" s="3">
        <v>1</v>
      </c>
      <c r="E551" s="11" t="s">
        <v>563</v>
      </c>
      <c r="F551" s="1">
        <v>556</v>
      </c>
      <c r="G551" s="8">
        <f t="shared" si="190"/>
        <v>0.24955116696588869</v>
      </c>
      <c r="H551" s="134">
        <f>H550+F551</f>
        <v>712</v>
      </c>
      <c r="I551" s="167"/>
      <c r="J551" s="1">
        <v>474</v>
      </c>
      <c r="K551" s="8">
        <f t="shared" si="176"/>
        <v>0.25320512820512819</v>
      </c>
      <c r="L551" s="134">
        <f>L550+J551</f>
        <v>607</v>
      </c>
      <c r="M551" s="274"/>
    </row>
    <row r="552" spans="1:13" s="70" customFormat="1" x14ac:dyDescent="0.2">
      <c r="A552" s="347"/>
      <c r="B552" s="264"/>
      <c r="C552" s="256"/>
      <c r="D552" s="3" t="s">
        <v>17</v>
      </c>
      <c r="E552" s="11" t="s">
        <v>309</v>
      </c>
      <c r="F552" s="1">
        <v>1468</v>
      </c>
      <c r="G552" s="8">
        <f t="shared" si="190"/>
        <v>0.65888689407540391</v>
      </c>
      <c r="H552" s="134">
        <f>H551+F552</f>
        <v>2180</v>
      </c>
      <c r="I552" s="167"/>
      <c r="J552" s="1">
        <v>1233</v>
      </c>
      <c r="K552" s="8">
        <f t="shared" si="176"/>
        <v>0.65865384615384615</v>
      </c>
      <c r="L552" s="134">
        <f>L551+J552</f>
        <v>1840</v>
      </c>
      <c r="M552" s="274"/>
    </row>
    <row r="553" spans="1:13" s="70" customFormat="1" x14ac:dyDescent="0.2">
      <c r="A553" s="347"/>
      <c r="B553" s="264"/>
      <c r="C553" s="256"/>
      <c r="D553" s="1" t="s">
        <v>24</v>
      </c>
      <c r="E553" s="11" t="s">
        <v>101</v>
      </c>
      <c r="F553" s="1">
        <v>43</v>
      </c>
      <c r="G553" s="8">
        <f t="shared" si="190"/>
        <v>1.9299820466786355E-2</v>
      </c>
      <c r="H553" s="134">
        <f>H552+F553</f>
        <v>2223</v>
      </c>
      <c r="I553" s="167"/>
      <c r="J553" s="1">
        <v>28</v>
      </c>
      <c r="K553" s="8">
        <f t="shared" si="176"/>
        <v>1.4957264957264958E-2</v>
      </c>
      <c r="L553" s="134">
        <f>L552+J553</f>
        <v>1868</v>
      </c>
      <c r="M553" s="274"/>
    </row>
    <row r="554" spans="1:13" s="70" customFormat="1" x14ac:dyDescent="0.2">
      <c r="A554" s="347"/>
      <c r="B554" s="264"/>
      <c r="C554" s="256"/>
      <c r="D554" s="32" t="s">
        <v>18</v>
      </c>
      <c r="E554" s="42" t="s">
        <v>6</v>
      </c>
      <c r="F554" s="32">
        <v>5</v>
      </c>
      <c r="G554" s="13">
        <f t="shared" si="190"/>
        <v>2.244165170556553E-3</v>
      </c>
      <c r="H554" s="135">
        <f>H553+F554</f>
        <v>2228</v>
      </c>
      <c r="I554" s="167"/>
      <c r="J554" s="32">
        <v>4</v>
      </c>
      <c r="K554" s="13">
        <f t="shared" si="176"/>
        <v>2.136752136752137E-3</v>
      </c>
      <c r="L554" s="135">
        <f>L553+J554</f>
        <v>1872</v>
      </c>
      <c r="M554" s="274"/>
    </row>
    <row r="555" spans="1:13" s="70" customFormat="1" x14ac:dyDescent="0.2">
      <c r="A555" s="347"/>
      <c r="B555" s="264" t="s">
        <v>585</v>
      </c>
      <c r="C555" s="256" t="s">
        <v>604</v>
      </c>
      <c r="D555" s="3">
        <v>0</v>
      </c>
      <c r="E555" s="11" t="s">
        <v>562</v>
      </c>
      <c r="F555" s="1">
        <v>149</v>
      </c>
      <c r="G555" s="8">
        <f t="shared" si="190"/>
        <v>6.6876122082585282E-2</v>
      </c>
      <c r="H555" s="134">
        <f>F555</f>
        <v>149</v>
      </c>
      <c r="I555" s="167"/>
      <c r="J555" s="1">
        <v>127</v>
      </c>
      <c r="K555" s="8">
        <f t="shared" si="176"/>
        <v>6.7841880341880337E-2</v>
      </c>
      <c r="L555" s="134">
        <f>J555</f>
        <v>127</v>
      </c>
      <c r="M555" s="274"/>
    </row>
    <row r="556" spans="1:13" s="70" customFormat="1" x14ac:dyDescent="0.2">
      <c r="A556" s="347"/>
      <c r="B556" s="264"/>
      <c r="C556" s="256"/>
      <c r="D556" s="3">
        <v>1</v>
      </c>
      <c r="E556" s="11" t="s">
        <v>563</v>
      </c>
      <c r="F556" s="1">
        <v>1224</v>
      </c>
      <c r="G556" s="8">
        <f t="shared" si="190"/>
        <v>0.54937163375224418</v>
      </c>
      <c r="H556" s="134">
        <f>H555+F556</f>
        <v>1373</v>
      </c>
      <c r="I556" s="167"/>
      <c r="J556" s="1">
        <v>1035</v>
      </c>
      <c r="K556" s="8">
        <f t="shared" si="176"/>
        <v>0.55288461538461542</v>
      </c>
      <c r="L556" s="134">
        <f>L555+J556</f>
        <v>1162</v>
      </c>
      <c r="M556" s="274"/>
    </row>
    <row r="557" spans="1:13" s="70" customFormat="1" x14ac:dyDescent="0.2">
      <c r="A557" s="347"/>
      <c r="B557" s="264"/>
      <c r="C557" s="256"/>
      <c r="D557" s="3" t="s">
        <v>17</v>
      </c>
      <c r="E557" s="11" t="s">
        <v>309</v>
      </c>
      <c r="F557" s="1">
        <v>809</v>
      </c>
      <c r="G557" s="8">
        <f t="shared" si="190"/>
        <v>0.36310592459605029</v>
      </c>
      <c r="H557" s="134">
        <f>H556+F557</f>
        <v>2182</v>
      </c>
      <c r="I557" s="167"/>
      <c r="J557" s="1">
        <v>679</v>
      </c>
      <c r="K557" s="8">
        <f t="shared" si="176"/>
        <v>0.3627136752136752</v>
      </c>
      <c r="L557" s="134">
        <f>L556+J557</f>
        <v>1841</v>
      </c>
      <c r="M557" s="274"/>
    </row>
    <row r="558" spans="1:13" s="70" customFormat="1" x14ac:dyDescent="0.2">
      <c r="A558" s="347"/>
      <c r="B558" s="264"/>
      <c r="C558" s="256"/>
      <c r="D558" s="1" t="s">
        <v>24</v>
      </c>
      <c r="E558" s="11" t="s">
        <v>101</v>
      </c>
      <c r="F558" s="1">
        <v>43</v>
      </c>
      <c r="G558" s="8">
        <f t="shared" si="190"/>
        <v>1.9299820466786355E-2</v>
      </c>
      <c r="H558" s="134">
        <f>H557+F558</f>
        <v>2225</v>
      </c>
      <c r="I558" s="167"/>
      <c r="J558" s="1">
        <v>28</v>
      </c>
      <c r="K558" s="8">
        <f t="shared" si="176"/>
        <v>1.4957264957264958E-2</v>
      </c>
      <c r="L558" s="134">
        <f>L557+J558</f>
        <v>1869</v>
      </c>
      <c r="M558" s="274"/>
    </row>
    <row r="559" spans="1:13" s="70" customFormat="1" x14ac:dyDescent="0.2">
      <c r="A559" s="347"/>
      <c r="B559" s="264"/>
      <c r="C559" s="256"/>
      <c r="D559" s="32" t="s">
        <v>18</v>
      </c>
      <c r="E559" s="42" t="s">
        <v>6</v>
      </c>
      <c r="F559" s="32">
        <v>3</v>
      </c>
      <c r="G559" s="13">
        <f t="shared" si="190"/>
        <v>1.3464991023339318E-3</v>
      </c>
      <c r="H559" s="135">
        <f>H558+F559</f>
        <v>2228</v>
      </c>
      <c r="I559" s="167"/>
      <c r="J559" s="32">
        <v>3</v>
      </c>
      <c r="K559" s="13">
        <f t="shared" si="176"/>
        <v>1.6025641025641025E-3</v>
      </c>
      <c r="L559" s="135">
        <f>L558+J559</f>
        <v>1872</v>
      </c>
      <c r="M559" s="274"/>
    </row>
    <row r="560" spans="1:13" s="70" customFormat="1" x14ac:dyDescent="0.2">
      <c r="A560" s="347"/>
      <c r="B560" s="264" t="s">
        <v>586</v>
      </c>
      <c r="C560" s="256" t="s">
        <v>605</v>
      </c>
      <c r="D560" s="2">
        <v>0</v>
      </c>
      <c r="E560" s="41" t="s">
        <v>562</v>
      </c>
      <c r="F560" s="31">
        <v>42</v>
      </c>
      <c r="G560" s="10">
        <f t="shared" si="190"/>
        <v>1.8850987432675045E-2</v>
      </c>
      <c r="H560" s="133">
        <f>F560</f>
        <v>42</v>
      </c>
      <c r="I560" s="167"/>
      <c r="J560" s="31">
        <v>32</v>
      </c>
      <c r="K560" s="10">
        <f t="shared" si="176"/>
        <v>1.7094017094017096E-2</v>
      </c>
      <c r="L560" s="133">
        <f>J560</f>
        <v>32</v>
      </c>
      <c r="M560" s="274"/>
    </row>
    <row r="561" spans="1:13" s="70" customFormat="1" x14ac:dyDescent="0.2">
      <c r="A561" s="347"/>
      <c r="B561" s="264"/>
      <c r="C561" s="256"/>
      <c r="D561" s="3">
        <v>1</v>
      </c>
      <c r="E561" s="11" t="s">
        <v>563</v>
      </c>
      <c r="F561" s="1">
        <v>2116</v>
      </c>
      <c r="G561" s="8">
        <f t="shared" si="190"/>
        <v>0.9497307001795332</v>
      </c>
      <c r="H561" s="134">
        <f>H560+F561</f>
        <v>2158</v>
      </c>
      <c r="I561" s="167"/>
      <c r="J561" s="1">
        <v>1787</v>
      </c>
      <c r="K561" s="8">
        <f t="shared" si="176"/>
        <v>0.95459401709401714</v>
      </c>
      <c r="L561" s="134">
        <f>L560+J561</f>
        <v>1819</v>
      </c>
      <c r="M561" s="274"/>
    </row>
    <row r="562" spans="1:13" s="70" customFormat="1" x14ac:dyDescent="0.2">
      <c r="A562" s="347"/>
      <c r="B562" s="264"/>
      <c r="C562" s="256"/>
      <c r="D562" s="3" t="s">
        <v>17</v>
      </c>
      <c r="E562" s="11" t="s">
        <v>309</v>
      </c>
      <c r="F562" s="1">
        <v>26</v>
      </c>
      <c r="G562" s="8">
        <f t="shared" si="190"/>
        <v>1.1669658886894075E-2</v>
      </c>
      <c r="H562" s="134">
        <f>H561+F562</f>
        <v>2184</v>
      </c>
      <c r="I562" s="167"/>
      <c r="J562" s="1">
        <v>24</v>
      </c>
      <c r="K562" s="8">
        <f t="shared" si="176"/>
        <v>1.282051282051282E-2</v>
      </c>
      <c r="L562" s="134">
        <f>L561+J562</f>
        <v>1843</v>
      </c>
      <c r="M562" s="274"/>
    </row>
    <row r="563" spans="1:13" s="70" customFormat="1" x14ac:dyDescent="0.2">
      <c r="A563" s="347"/>
      <c r="B563" s="264"/>
      <c r="C563" s="256"/>
      <c r="D563" s="1" t="s">
        <v>24</v>
      </c>
      <c r="E563" s="11" t="s">
        <v>101</v>
      </c>
      <c r="F563" s="1">
        <v>44</v>
      </c>
      <c r="G563" s="8">
        <f t="shared" si="190"/>
        <v>1.9748653500897665E-2</v>
      </c>
      <c r="H563" s="134">
        <f>H562+F563</f>
        <v>2228</v>
      </c>
      <c r="I563" s="167"/>
      <c r="J563" s="1">
        <v>29</v>
      </c>
      <c r="K563" s="8">
        <f t="shared" si="176"/>
        <v>1.5491452991452992E-2</v>
      </c>
      <c r="L563" s="134">
        <f>L562+J563</f>
        <v>1872</v>
      </c>
      <c r="M563" s="274"/>
    </row>
    <row r="564" spans="1:13" s="70" customFormat="1" x14ac:dyDescent="0.2">
      <c r="A564" s="347"/>
      <c r="B564" s="264"/>
      <c r="C564" s="256"/>
      <c r="D564" s="32" t="s">
        <v>18</v>
      </c>
      <c r="E564" s="42" t="s">
        <v>6</v>
      </c>
      <c r="F564" s="32">
        <v>0</v>
      </c>
      <c r="G564" s="13">
        <f t="shared" si="190"/>
        <v>0</v>
      </c>
      <c r="H564" s="135">
        <f>H563+F564</f>
        <v>2228</v>
      </c>
      <c r="I564" s="167"/>
      <c r="J564" s="32">
        <v>0</v>
      </c>
      <c r="K564" s="13">
        <f t="shared" si="176"/>
        <v>0</v>
      </c>
      <c r="L564" s="135">
        <f>L563+J564</f>
        <v>1872</v>
      </c>
      <c r="M564" s="274"/>
    </row>
    <row r="565" spans="1:13" s="70" customFormat="1" x14ac:dyDescent="0.2">
      <c r="A565" s="347"/>
      <c r="B565" s="264" t="s">
        <v>587</v>
      </c>
      <c r="C565" s="256" t="s">
        <v>566</v>
      </c>
      <c r="D565" s="3" t="s">
        <v>349</v>
      </c>
      <c r="E565" s="11" t="s">
        <v>350</v>
      </c>
      <c r="F565" s="1">
        <v>2185</v>
      </c>
      <c r="G565" s="8">
        <f t="shared" si="190"/>
        <v>0.98070017953321365</v>
      </c>
      <c r="H565" s="134">
        <f>F565</f>
        <v>2185</v>
      </c>
      <c r="I565" s="167"/>
      <c r="J565" s="1">
        <v>1843</v>
      </c>
      <c r="K565" s="8">
        <f t="shared" si="176"/>
        <v>0.98450854700854706</v>
      </c>
      <c r="L565" s="134">
        <f>J565</f>
        <v>1843</v>
      </c>
      <c r="M565" s="274"/>
    </row>
    <row r="566" spans="1:13" s="70" customFormat="1" x14ac:dyDescent="0.2">
      <c r="A566" s="347"/>
      <c r="B566" s="264"/>
      <c r="C566" s="256"/>
      <c r="D566" s="3" t="s">
        <v>311</v>
      </c>
      <c r="E566" s="11" t="s">
        <v>312</v>
      </c>
      <c r="F566" s="32">
        <v>43</v>
      </c>
      <c r="G566" s="13">
        <f t="shared" si="190"/>
        <v>1.9299820466786355E-2</v>
      </c>
      <c r="H566" s="135">
        <f>H565+F566</f>
        <v>2228</v>
      </c>
      <c r="I566" s="168"/>
      <c r="J566" s="32">
        <v>29</v>
      </c>
      <c r="K566" s="13">
        <f t="shared" si="176"/>
        <v>1.5491452991452992E-2</v>
      </c>
      <c r="L566" s="135">
        <f>L565+J566</f>
        <v>1872</v>
      </c>
      <c r="M566" s="274"/>
    </row>
    <row r="567" spans="1:13" s="70" customFormat="1" ht="48" x14ac:dyDescent="0.2">
      <c r="A567" s="347"/>
      <c r="B567" s="65" t="s">
        <v>1006</v>
      </c>
      <c r="C567" s="104" t="s">
        <v>609</v>
      </c>
      <c r="D567" s="269" t="s">
        <v>611</v>
      </c>
      <c r="E567" s="269"/>
      <c r="F567" s="269"/>
      <c r="G567" s="269"/>
      <c r="H567" s="269"/>
      <c r="I567" s="269"/>
      <c r="J567" s="269"/>
      <c r="K567" s="269"/>
      <c r="L567" s="270"/>
      <c r="M567" s="107"/>
    </row>
    <row r="568" spans="1:13" s="70" customFormat="1" ht="32" x14ac:dyDescent="0.2">
      <c r="A568" s="347"/>
      <c r="B568" s="48" t="s">
        <v>1007</v>
      </c>
      <c r="C568" s="160" t="s">
        <v>610</v>
      </c>
      <c r="D568" s="271" t="s">
        <v>611</v>
      </c>
      <c r="E568" s="271"/>
      <c r="F568" s="271"/>
      <c r="G568" s="271"/>
      <c r="H568" s="271"/>
      <c r="I568" s="271"/>
      <c r="J568" s="271"/>
      <c r="K568" s="271"/>
      <c r="L568" s="272"/>
      <c r="M568" s="161"/>
    </row>
    <row r="569" spans="1:13" ht="69" customHeight="1" x14ac:dyDescent="0.2">
      <c r="A569" s="347"/>
      <c r="B569" s="250" t="s">
        <v>157</v>
      </c>
      <c r="C569" s="248" t="s">
        <v>94</v>
      </c>
      <c r="D569" s="157">
        <v>0</v>
      </c>
      <c r="E569" s="163" t="s">
        <v>96</v>
      </c>
      <c r="F569" s="157">
        <v>2206</v>
      </c>
      <c r="G569" s="159">
        <f t="shared" ref="G569:G675" si="191">F569/2228</f>
        <v>0.99012567324955114</v>
      </c>
      <c r="H569" s="157">
        <f>F569</f>
        <v>2206</v>
      </c>
      <c r="I569" s="166"/>
      <c r="J569" s="157">
        <v>1857</v>
      </c>
      <c r="K569" s="159">
        <f t="shared" si="176"/>
        <v>0.99198717948717952</v>
      </c>
      <c r="L569" s="157">
        <f>J569</f>
        <v>1857</v>
      </c>
      <c r="M569" s="267" t="s">
        <v>179</v>
      </c>
    </row>
    <row r="570" spans="1:13" ht="69" customHeight="1" x14ac:dyDescent="0.2">
      <c r="A570" s="347"/>
      <c r="B570" s="250"/>
      <c r="C570" s="248"/>
      <c r="D570" s="157">
        <v>1</v>
      </c>
      <c r="E570" s="163" t="s">
        <v>97</v>
      </c>
      <c r="F570" s="157">
        <v>22</v>
      </c>
      <c r="G570" s="159">
        <f t="shared" si="191"/>
        <v>9.8743267504488325E-3</v>
      </c>
      <c r="H570" s="157">
        <f>H569+F570</f>
        <v>2228</v>
      </c>
      <c r="I570" s="167"/>
      <c r="J570" s="157">
        <v>15</v>
      </c>
      <c r="K570" s="159">
        <f t="shared" si="176"/>
        <v>8.0128205128205121E-3</v>
      </c>
      <c r="L570" s="157">
        <f>L569+J570</f>
        <v>1872</v>
      </c>
      <c r="M570" s="267"/>
    </row>
    <row r="571" spans="1:13" ht="69" customHeight="1" x14ac:dyDescent="0.2">
      <c r="A571" s="347"/>
      <c r="B571" s="250" t="s">
        <v>158</v>
      </c>
      <c r="C571" s="248" t="s">
        <v>92</v>
      </c>
      <c r="D571" s="157" t="s">
        <v>16</v>
      </c>
      <c r="E571" s="164" t="s">
        <v>175</v>
      </c>
      <c r="F571" s="157">
        <v>2206</v>
      </c>
      <c r="G571" s="159">
        <f t="shared" si="191"/>
        <v>0.99012567324955114</v>
      </c>
      <c r="H571" s="157">
        <f>F571</f>
        <v>2206</v>
      </c>
      <c r="I571" s="167"/>
      <c r="J571" s="157">
        <v>1857</v>
      </c>
      <c r="K571" s="159">
        <f t="shared" si="176"/>
        <v>0.99198717948717952</v>
      </c>
      <c r="L571" s="157">
        <f>J571</f>
        <v>1857</v>
      </c>
      <c r="M571" s="267"/>
    </row>
    <row r="572" spans="1:13" ht="69" customHeight="1" x14ac:dyDescent="0.2">
      <c r="A572" s="347"/>
      <c r="B572" s="250"/>
      <c r="C572" s="248"/>
      <c r="D572" s="157" t="s">
        <v>24</v>
      </c>
      <c r="E572" s="158" t="s">
        <v>95</v>
      </c>
      <c r="F572" s="157">
        <v>22</v>
      </c>
      <c r="G572" s="159">
        <f t="shared" si="191"/>
        <v>9.8743267504488325E-3</v>
      </c>
      <c r="H572" s="157">
        <f>H571+F572</f>
        <v>2228</v>
      </c>
      <c r="I572" s="167"/>
      <c r="J572" s="157">
        <v>15</v>
      </c>
      <c r="K572" s="159">
        <f t="shared" si="176"/>
        <v>8.0128205128205121E-3</v>
      </c>
      <c r="L572" s="157">
        <f>L571+J572</f>
        <v>1872</v>
      </c>
      <c r="M572" s="267"/>
    </row>
    <row r="573" spans="1:13" s="15" customFormat="1" ht="69" customHeight="1" x14ac:dyDescent="0.2">
      <c r="A573" s="347"/>
      <c r="B573" s="250" t="s">
        <v>159</v>
      </c>
      <c r="C573" s="248" t="s">
        <v>93</v>
      </c>
      <c r="D573" s="152" t="s">
        <v>16</v>
      </c>
      <c r="E573" s="164" t="s">
        <v>174</v>
      </c>
      <c r="F573" s="157">
        <v>2206</v>
      </c>
      <c r="G573" s="159">
        <f t="shared" si="191"/>
        <v>0.99012567324955114</v>
      </c>
      <c r="H573" s="157">
        <f>F573</f>
        <v>2206</v>
      </c>
      <c r="I573" s="167"/>
      <c r="J573" s="157">
        <v>1857</v>
      </c>
      <c r="K573" s="159">
        <f t="shared" si="176"/>
        <v>0.99198717948717952</v>
      </c>
      <c r="L573" s="157">
        <f>J573</f>
        <v>1857</v>
      </c>
      <c r="M573" s="267"/>
    </row>
    <row r="574" spans="1:13" ht="69" customHeight="1" thickBot="1" x14ac:dyDescent="0.25">
      <c r="A574" s="348"/>
      <c r="B574" s="278"/>
      <c r="C574" s="277"/>
      <c r="D574" s="171" t="s">
        <v>24</v>
      </c>
      <c r="E574" s="172" t="s">
        <v>95</v>
      </c>
      <c r="F574" s="171">
        <v>22</v>
      </c>
      <c r="G574" s="173">
        <f t="shared" si="191"/>
        <v>9.8743267504488325E-3</v>
      </c>
      <c r="H574" s="171">
        <f>H573+F574</f>
        <v>2228</v>
      </c>
      <c r="I574" s="174"/>
      <c r="J574" s="171">
        <v>15</v>
      </c>
      <c r="K574" s="173">
        <f t="shared" si="176"/>
        <v>8.0128205128205121E-3</v>
      </c>
      <c r="L574" s="171">
        <f>L573+J574</f>
        <v>1872</v>
      </c>
      <c r="M574" s="314"/>
    </row>
    <row r="575" spans="1:13" s="70" customFormat="1" x14ac:dyDescent="0.2">
      <c r="A575" s="253" t="s">
        <v>100</v>
      </c>
      <c r="B575" s="284" t="s">
        <v>620</v>
      </c>
      <c r="C575" s="283" t="s">
        <v>632</v>
      </c>
      <c r="D575" s="105">
        <v>1</v>
      </c>
      <c r="E575" s="81" t="s">
        <v>615</v>
      </c>
      <c r="F575" s="79">
        <v>145</v>
      </c>
      <c r="G575" s="82">
        <f t="shared" si="191"/>
        <v>6.5080789946140041E-2</v>
      </c>
      <c r="H575" s="83">
        <f>F575</f>
        <v>145</v>
      </c>
      <c r="I575" s="170"/>
      <c r="J575" s="116">
        <v>122</v>
      </c>
      <c r="K575" s="82">
        <f t="shared" si="176"/>
        <v>6.5170940170940175E-2</v>
      </c>
      <c r="L575" s="83">
        <f>J575</f>
        <v>122</v>
      </c>
      <c r="M575" s="352" t="s">
        <v>645</v>
      </c>
    </row>
    <row r="576" spans="1:13" s="70" customFormat="1" x14ac:dyDescent="0.2">
      <c r="A576" s="254"/>
      <c r="B576" s="258"/>
      <c r="C576" s="256"/>
      <c r="D576" s="3">
        <v>2</v>
      </c>
      <c r="E576" s="11" t="s">
        <v>616</v>
      </c>
      <c r="F576" s="1">
        <v>419</v>
      </c>
      <c r="G576" s="8">
        <f t="shared" si="191"/>
        <v>0.18806104129263915</v>
      </c>
      <c r="H576" s="134">
        <f>H575+F576</f>
        <v>564</v>
      </c>
      <c r="I576" s="167"/>
      <c r="J576" s="7">
        <v>361</v>
      </c>
      <c r="K576" s="8">
        <f t="shared" si="176"/>
        <v>0.19284188034188035</v>
      </c>
      <c r="L576" s="134">
        <f>L575+J576</f>
        <v>483</v>
      </c>
      <c r="M576" s="353"/>
    </row>
    <row r="577" spans="1:13" s="70" customFormat="1" x14ac:dyDescent="0.2">
      <c r="A577" s="254"/>
      <c r="B577" s="258"/>
      <c r="C577" s="256"/>
      <c r="D577" s="3">
        <v>3</v>
      </c>
      <c r="E577" s="11" t="s">
        <v>617</v>
      </c>
      <c r="F577" s="1">
        <v>239</v>
      </c>
      <c r="G577" s="8">
        <f t="shared" si="191"/>
        <v>0.10727109515260323</v>
      </c>
      <c r="H577" s="134">
        <f t="shared" ref="H577:H582" si="192">H576+F577</f>
        <v>803</v>
      </c>
      <c r="I577" s="167"/>
      <c r="J577" s="7">
        <v>196</v>
      </c>
      <c r="K577" s="8">
        <f t="shared" si="176"/>
        <v>0.1047008547008547</v>
      </c>
      <c r="L577" s="134">
        <f t="shared" ref="L577:L582" si="193">L576+J577</f>
        <v>679</v>
      </c>
      <c r="M577" s="353"/>
    </row>
    <row r="578" spans="1:13" s="70" customFormat="1" x14ac:dyDescent="0.2">
      <c r="A578" s="254"/>
      <c r="B578" s="258"/>
      <c r="C578" s="256"/>
      <c r="D578" s="3">
        <v>4</v>
      </c>
      <c r="E578" s="11" t="s">
        <v>618</v>
      </c>
      <c r="F578" s="1">
        <v>195</v>
      </c>
      <c r="G578" s="8">
        <f t="shared" si="191"/>
        <v>8.7522441651705571E-2</v>
      </c>
      <c r="H578" s="134">
        <f t="shared" si="192"/>
        <v>998</v>
      </c>
      <c r="I578" s="167"/>
      <c r="J578" s="7">
        <v>175</v>
      </c>
      <c r="K578" s="8">
        <f t="shared" si="176"/>
        <v>9.3482905982905984E-2</v>
      </c>
      <c r="L578" s="134">
        <f t="shared" si="193"/>
        <v>854</v>
      </c>
      <c r="M578" s="353"/>
    </row>
    <row r="579" spans="1:13" s="70" customFormat="1" x14ac:dyDescent="0.2">
      <c r="A579" s="254"/>
      <c r="B579" s="258"/>
      <c r="C579" s="256"/>
      <c r="D579" s="3">
        <v>9</v>
      </c>
      <c r="E579" s="11" t="s">
        <v>619</v>
      </c>
      <c r="F579" s="1">
        <v>0</v>
      </c>
      <c r="G579" s="8">
        <f t="shared" si="191"/>
        <v>0</v>
      </c>
      <c r="H579" s="134">
        <f t="shared" si="192"/>
        <v>998</v>
      </c>
      <c r="I579" s="167"/>
      <c r="J579" s="7">
        <v>0</v>
      </c>
      <c r="K579" s="8">
        <f t="shared" si="176"/>
        <v>0</v>
      </c>
      <c r="L579" s="134">
        <f t="shared" si="193"/>
        <v>854</v>
      </c>
      <c r="M579" s="353"/>
    </row>
    <row r="580" spans="1:13" s="70" customFormat="1" x14ac:dyDescent="0.2">
      <c r="A580" s="254"/>
      <c r="B580" s="258"/>
      <c r="C580" s="256"/>
      <c r="D580" s="3" t="s">
        <v>17</v>
      </c>
      <c r="E580" s="11" t="s">
        <v>309</v>
      </c>
      <c r="F580" s="1">
        <v>20</v>
      </c>
      <c r="G580" s="8">
        <f t="shared" si="191"/>
        <v>8.9766606822262122E-3</v>
      </c>
      <c r="H580" s="134">
        <f t="shared" si="192"/>
        <v>1018</v>
      </c>
      <c r="I580" s="167"/>
      <c r="J580" s="7">
        <v>20</v>
      </c>
      <c r="K580" s="8">
        <f t="shared" si="176"/>
        <v>1.0683760683760684E-2</v>
      </c>
      <c r="L580" s="134">
        <f t="shared" si="193"/>
        <v>874</v>
      </c>
      <c r="M580" s="353"/>
    </row>
    <row r="581" spans="1:13" s="70" customFormat="1" x14ac:dyDescent="0.2">
      <c r="A581" s="254"/>
      <c r="B581" s="258"/>
      <c r="C581" s="256"/>
      <c r="D581" s="3" t="s">
        <v>24</v>
      </c>
      <c r="E581" s="11" t="s">
        <v>101</v>
      </c>
      <c r="F581" s="1">
        <v>1209</v>
      </c>
      <c r="G581" s="8">
        <f t="shared" si="191"/>
        <v>0.54263913824057453</v>
      </c>
      <c r="H581" s="134">
        <f t="shared" si="192"/>
        <v>2227</v>
      </c>
      <c r="I581" s="167"/>
      <c r="J581" s="7">
        <v>997</v>
      </c>
      <c r="K581" s="8">
        <f t="shared" si="176"/>
        <v>0.53258547008547008</v>
      </c>
      <c r="L581" s="134">
        <f t="shared" si="193"/>
        <v>1871</v>
      </c>
      <c r="M581" s="353"/>
    </row>
    <row r="582" spans="1:13" s="70" customFormat="1" x14ac:dyDescent="0.2">
      <c r="A582" s="254"/>
      <c r="B582" s="258"/>
      <c r="C582" s="256"/>
      <c r="D582" s="3" t="s">
        <v>18</v>
      </c>
      <c r="E582" s="11" t="s">
        <v>6</v>
      </c>
      <c r="F582" s="1">
        <v>1</v>
      </c>
      <c r="G582" s="8">
        <f t="shared" si="191"/>
        <v>4.4883303411131061E-4</v>
      </c>
      <c r="H582" s="134">
        <f t="shared" si="192"/>
        <v>2228</v>
      </c>
      <c r="I582" s="167"/>
      <c r="J582" s="7">
        <v>1</v>
      </c>
      <c r="K582" s="8">
        <f t="shared" si="176"/>
        <v>5.3418803418803424E-4</v>
      </c>
      <c r="L582" s="134">
        <f t="shared" si="193"/>
        <v>1872</v>
      </c>
      <c r="M582" s="353"/>
    </row>
    <row r="583" spans="1:13" s="70" customFormat="1" x14ac:dyDescent="0.2">
      <c r="A583" s="254"/>
      <c r="B583" s="258" t="s">
        <v>621</v>
      </c>
      <c r="C583" s="256" t="s">
        <v>633</v>
      </c>
      <c r="D583" s="2">
        <v>1</v>
      </c>
      <c r="E583" s="41" t="s">
        <v>615</v>
      </c>
      <c r="F583" s="31">
        <v>291</v>
      </c>
      <c r="G583" s="10">
        <f t="shared" si="191"/>
        <v>0.13061041292639139</v>
      </c>
      <c r="H583" s="133">
        <f>F583</f>
        <v>291</v>
      </c>
      <c r="I583" s="167"/>
      <c r="J583" s="9">
        <v>247</v>
      </c>
      <c r="K583" s="10">
        <f t="shared" si="176"/>
        <v>0.13194444444444445</v>
      </c>
      <c r="L583" s="133">
        <f>J583</f>
        <v>247</v>
      </c>
      <c r="M583" s="353"/>
    </row>
    <row r="584" spans="1:13" s="70" customFormat="1" x14ac:dyDescent="0.2">
      <c r="A584" s="254"/>
      <c r="B584" s="258"/>
      <c r="C584" s="256"/>
      <c r="D584" s="3">
        <v>2</v>
      </c>
      <c r="E584" s="11" t="s">
        <v>616</v>
      </c>
      <c r="F584" s="1">
        <v>376</v>
      </c>
      <c r="G584" s="8">
        <f t="shared" si="191"/>
        <v>0.16876122082585279</v>
      </c>
      <c r="H584" s="134">
        <f>H583+F584</f>
        <v>667</v>
      </c>
      <c r="I584" s="167"/>
      <c r="J584" s="7">
        <v>319</v>
      </c>
      <c r="K584" s="8">
        <f t="shared" si="176"/>
        <v>0.17040598290598291</v>
      </c>
      <c r="L584" s="134">
        <f>L583+J584</f>
        <v>566</v>
      </c>
      <c r="M584" s="353"/>
    </row>
    <row r="585" spans="1:13" s="70" customFormat="1" x14ac:dyDescent="0.2">
      <c r="A585" s="254"/>
      <c r="B585" s="258"/>
      <c r="C585" s="256"/>
      <c r="D585" s="3">
        <v>3</v>
      </c>
      <c r="E585" s="11" t="s">
        <v>617</v>
      </c>
      <c r="F585" s="1">
        <v>200</v>
      </c>
      <c r="G585" s="8">
        <f t="shared" si="191"/>
        <v>8.9766606822262118E-2</v>
      </c>
      <c r="H585" s="134">
        <f t="shared" ref="H585:H590" si="194">H584+F585</f>
        <v>867</v>
      </c>
      <c r="I585" s="167"/>
      <c r="J585" s="7">
        <v>170</v>
      </c>
      <c r="K585" s="8">
        <f t="shared" si="176"/>
        <v>9.0811965811965809E-2</v>
      </c>
      <c r="L585" s="134">
        <f t="shared" ref="L585:L590" si="195">L584+J585</f>
        <v>736</v>
      </c>
      <c r="M585" s="353"/>
    </row>
    <row r="586" spans="1:13" s="70" customFormat="1" x14ac:dyDescent="0.2">
      <c r="A586" s="254"/>
      <c r="B586" s="258"/>
      <c r="C586" s="256"/>
      <c r="D586" s="3">
        <v>4</v>
      </c>
      <c r="E586" s="11" t="s">
        <v>618</v>
      </c>
      <c r="F586" s="1">
        <v>125</v>
      </c>
      <c r="G586" s="8">
        <f t="shared" si="191"/>
        <v>5.6104129263913824E-2</v>
      </c>
      <c r="H586" s="134">
        <f t="shared" si="194"/>
        <v>992</v>
      </c>
      <c r="I586" s="167"/>
      <c r="J586" s="7">
        <v>114</v>
      </c>
      <c r="K586" s="8">
        <f t="shared" si="176"/>
        <v>6.0897435897435896E-2</v>
      </c>
      <c r="L586" s="134">
        <f t="shared" si="195"/>
        <v>850</v>
      </c>
      <c r="M586" s="353"/>
    </row>
    <row r="587" spans="1:13" s="70" customFormat="1" x14ac:dyDescent="0.2">
      <c r="A587" s="254"/>
      <c r="B587" s="258"/>
      <c r="C587" s="256"/>
      <c r="D587" s="3">
        <v>9</v>
      </c>
      <c r="E587" s="11" t="s">
        <v>619</v>
      </c>
      <c r="F587" s="1">
        <v>3</v>
      </c>
      <c r="G587" s="8">
        <f t="shared" si="191"/>
        <v>1.3464991023339318E-3</v>
      </c>
      <c r="H587" s="134">
        <f t="shared" si="194"/>
        <v>995</v>
      </c>
      <c r="I587" s="167"/>
      <c r="J587" s="7">
        <v>3</v>
      </c>
      <c r="K587" s="8">
        <f t="shared" si="176"/>
        <v>1.6025641025641025E-3</v>
      </c>
      <c r="L587" s="134">
        <f t="shared" si="195"/>
        <v>853</v>
      </c>
      <c r="M587" s="353"/>
    </row>
    <row r="588" spans="1:13" s="70" customFormat="1" x14ac:dyDescent="0.2">
      <c r="A588" s="254"/>
      <c r="B588" s="258"/>
      <c r="C588" s="256"/>
      <c r="D588" s="3" t="s">
        <v>17</v>
      </c>
      <c r="E588" s="11" t="s">
        <v>309</v>
      </c>
      <c r="F588" s="1">
        <v>22</v>
      </c>
      <c r="G588" s="8">
        <f t="shared" si="191"/>
        <v>9.8743267504488325E-3</v>
      </c>
      <c r="H588" s="134">
        <f t="shared" si="194"/>
        <v>1017</v>
      </c>
      <c r="I588" s="167"/>
      <c r="J588" s="7">
        <v>20</v>
      </c>
      <c r="K588" s="8">
        <f t="shared" si="176"/>
        <v>1.0683760683760684E-2</v>
      </c>
      <c r="L588" s="134">
        <f t="shared" si="195"/>
        <v>873</v>
      </c>
      <c r="M588" s="353"/>
    </row>
    <row r="589" spans="1:13" s="70" customFormat="1" x14ac:dyDescent="0.2">
      <c r="A589" s="254"/>
      <c r="B589" s="258"/>
      <c r="C589" s="256"/>
      <c r="D589" s="3" t="s">
        <v>24</v>
      </c>
      <c r="E589" s="11" t="s">
        <v>101</v>
      </c>
      <c r="F589" s="1">
        <v>1209</v>
      </c>
      <c r="G589" s="8">
        <f t="shared" si="191"/>
        <v>0.54263913824057453</v>
      </c>
      <c r="H589" s="134">
        <f t="shared" si="194"/>
        <v>2226</v>
      </c>
      <c r="I589" s="167"/>
      <c r="J589" s="7">
        <v>997</v>
      </c>
      <c r="K589" s="8">
        <f t="shared" si="176"/>
        <v>0.53258547008547008</v>
      </c>
      <c r="L589" s="134">
        <f t="shared" si="195"/>
        <v>1870</v>
      </c>
      <c r="M589" s="353"/>
    </row>
    <row r="590" spans="1:13" s="70" customFormat="1" x14ac:dyDescent="0.2">
      <c r="A590" s="254"/>
      <c r="B590" s="258"/>
      <c r="C590" s="256"/>
      <c r="D590" s="4" t="s">
        <v>18</v>
      </c>
      <c r="E590" s="42" t="s">
        <v>6</v>
      </c>
      <c r="F590" s="32">
        <v>2</v>
      </c>
      <c r="G590" s="13">
        <f t="shared" si="191"/>
        <v>8.9766606822262122E-4</v>
      </c>
      <c r="H590" s="135">
        <f t="shared" si="194"/>
        <v>2228</v>
      </c>
      <c r="I590" s="167"/>
      <c r="J590" s="12">
        <v>2</v>
      </c>
      <c r="K590" s="13">
        <f t="shared" si="176"/>
        <v>1.0683760683760685E-3</v>
      </c>
      <c r="L590" s="135">
        <f t="shared" si="195"/>
        <v>1872</v>
      </c>
      <c r="M590" s="353"/>
    </row>
    <row r="591" spans="1:13" s="70" customFormat="1" x14ac:dyDescent="0.2">
      <c r="A591" s="254"/>
      <c r="B591" s="258" t="s">
        <v>622</v>
      </c>
      <c r="C591" s="256" t="s">
        <v>634</v>
      </c>
      <c r="D591" s="3">
        <v>1</v>
      </c>
      <c r="E591" s="11" t="s">
        <v>615</v>
      </c>
      <c r="F591" s="1">
        <v>321</v>
      </c>
      <c r="G591" s="8">
        <f t="shared" si="191"/>
        <v>0.1440754039497307</v>
      </c>
      <c r="H591" s="134">
        <f>F591</f>
        <v>321</v>
      </c>
      <c r="I591" s="167"/>
      <c r="J591" s="7">
        <v>283</v>
      </c>
      <c r="K591" s="8">
        <f t="shared" si="176"/>
        <v>0.15117521367521367</v>
      </c>
      <c r="L591" s="134">
        <f>J591</f>
        <v>283</v>
      </c>
      <c r="M591" s="353"/>
    </row>
    <row r="592" spans="1:13" s="70" customFormat="1" x14ac:dyDescent="0.2">
      <c r="A592" s="254"/>
      <c r="B592" s="258"/>
      <c r="C592" s="256"/>
      <c r="D592" s="3">
        <v>2</v>
      </c>
      <c r="E592" s="11" t="s">
        <v>616</v>
      </c>
      <c r="F592" s="1">
        <v>365</v>
      </c>
      <c r="G592" s="8">
        <f t="shared" si="191"/>
        <v>0.16382405745062836</v>
      </c>
      <c r="H592" s="134">
        <f>H591+F592</f>
        <v>686</v>
      </c>
      <c r="I592" s="167"/>
      <c r="J592" s="7">
        <v>300</v>
      </c>
      <c r="K592" s="8">
        <f t="shared" si="176"/>
        <v>0.16025641025641027</v>
      </c>
      <c r="L592" s="134">
        <f>L591+J592</f>
        <v>583</v>
      </c>
      <c r="M592" s="353"/>
    </row>
    <row r="593" spans="1:13" s="70" customFormat="1" x14ac:dyDescent="0.2">
      <c r="A593" s="254"/>
      <c r="B593" s="258"/>
      <c r="C593" s="256"/>
      <c r="D593" s="3">
        <v>3</v>
      </c>
      <c r="E593" s="11" t="s">
        <v>617</v>
      </c>
      <c r="F593" s="1">
        <v>204</v>
      </c>
      <c r="G593" s="8">
        <f t="shared" si="191"/>
        <v>9.1561938958707359E-2</v>
      </c>
      <c r="H593" s="134">
        <f t="shared" ref="H593:H598" si="196">H592+F593</f>
        <v>890</v>
      </c>
      <c r="I593" s="167"/>
      <c r="J593" s="7">
        <v>175</v>
      </c>
      <c r="K593" s="8">
        <f t="shared" si="176"/>
        <v>9.3482905982905984E-2</v>
      </c>
      <c r="L593" s="134">
        <f t="shared" ref="L593:L598" si="197">L592+J593</f>
        <v>758</v>
      </c>
      <c r="M593" s="353"/>
    </row>
    <row r="594" spans="1:13" s="70" customFormat="1" x14ac:dyDescent="0.2">
      <c r="A594" s="254"/>
      <c r="B594" s="258"/>
      <c r="C594" s="256"/>
      <c r="D594" s="3">
        <v>4</v>
      </c>
      <c r="E594" s="11" t="s">
        <v>618</v>
      </c>
      <c r="F594" s="1">
        <v>105</v>
      </c>
      <c r="G594" s="8">
        <f t="shared" si="191"/>
        <v>4.7127468581687613E-2</v>
      </c>
      <c r="H594" s="134">
        <f t="shared" si="196"/>
        <v>995</v>
      </c>
      <c r="I594" s="167"/>
      <c r="J594" s="7">
        <v>94</v>
      </c>
      <c r="K594" s="8">
        <f t="shared" si="176"/>
        <v>5.0213675213675216E-2</v>
      </c>
      <c r="L594" s="134">
        <f t="shared" si="197"/>
        <v>852</v>
      </c>
      <c r="M594" s="353"/>
    </row>
    <row r="595" spans="1:13" s="70" customFormat="1" x14ac:dyDescent="0.2">
      <c r="A595" s="254"/>
      <c r="B595" s="258"/>
      <c r="C595" s="256"/>
      <c r="D595" s="3">
        <v>9</v>
      </c>
      <c r="E595" s="11" t="s">
        <v>619</v>
      </c>
      <c r="F595" s="1">
        <v>4</v>
      </c>
      <c r="G595" s="8">
        <f t="shared" si="191"/>
        <v>1.7953321364452424E-3</v>
      </c>
      <c r="H595" s="134">
        <f t="shared" si="196"/>
        <v>999</v>
      </c>
      <c r="I595" s="167"/>
      <c r="J595" s="7">
        <v>4</v>
      </c>
      <c r="K595" s="8">
        <f t="shared" si="176"/>
        <v>2.136752136752137E-3</v>
      </c>
      <c r="L595" s="134">
        <f t="shared" si="197"/>
        <v>856</v>
      </c>
      <c r="M595" s="353"/>
    </row>
    <row r="596" spans="1:13" s="70" customFormat="1" x14ac:dyDescent="0.2">
      <c r="A596" s="254"/>
      <c r="B596" s="258"/>
      <c r="C596" s="256"/>
      <c r="D596" s="3" t="s">
        <v>17</v>
      </c>
      <c r="E596" s="11" t="s">
        <v>309</v>
      </c>
      <c r="F596" s="1">
        <v>18</v>
      </c>
      <c r="G596" s="8">
        <f t="shared" si="191"/>
        <v>8.0789946140035901E-3</v>
      </c>
      <c r="H596" s="134">
        <f t="shared" si="196"/>
        <v>1017</v>
      </c>
      <c r="I596" s="167"/>
      <c r="J596" s="7">
        <v>17</v>
      </c>
      <c r="K596" s="8">
        <f t="shared" si="176"/>
        <v>9.0811965811965819E-3</v>
      </c>
      <c r="L596" s="134">
        <f t="shared" si="197"/>
        <v>873</v>
      </c>
      <c r="M596" s="353"/>
    </row>
    <row r="597" spans="1:13" s="70" customFormat="1" x14ac:dyDescent="0.2">
      <c r="A597" s="254"/>
      <c r="B597" s="258"/>
      <c r="C597" s="256"/>
      <c r="D597" s="3" t="s">
        <v>24</v>
      </c>
      <c r="E597" s="11" t="s">
        <v>101</v>
      </c>
      <c r="F597" s="1">
        <v>1210</v>
      </c>
      <c r="G597" s="8">
        <f t="shared" si="191"/>
        <v>0.54308797127468578</v>
      </c>
      <c r="H597" s="134">
        <f t="shared" si="196"/>
        <v>2227</v>
      </c>
      <c r="I597" s="167"/>
      <c r="J597" s="7">
        <v>998</v>
      </c>
      <c r="K597" s="8">
        <f t="shared" si="176"/>
        <v>0.53311965811965811</v>
      </c>
      <c r="L597" s="134">
        <f t="shared" si="197"/>
        <v>1871</v>
      </c>
      <c r="M597" s="353"/>
    </row>
    <row r="598" spans="1:13" s="70" customFormat="1" x14ac:dyDescent="0.2">
      <c r="A598" s="254"/>
      <c r="B598" s="258"/>
      <c r="C598" s="256"/>
      <c r="D598" s="3" t="s">
        <v>18</v>
      </c>
      <c r="E598" s="11" t="s">
        <v>6</v>
      </c>
      <c r="F598" s="1">
        <v>1</v>
      </c>
      <c r="G598" s="8">
        <f t="shared" si="191"/>
        <v>4.4883303411131061E-4</v>
      </c>
      <c r="H598" s="134">
        <f t="shared" si="196"/>
        <v>2228</v>
      </c>
      <c r="I598" s="167"/>
      <c r="J598" s="7">
        <v>1</v>
      </c>
      <c r="K598" s="8">
        <f t="shared" si="176"/>
        <v>5.3418803418803424E-4</v>
      </c>
      <c r="L598" s="134">
        <f t="shared" si="197"/>
        <v>1872</v>
      </c>
      <c r="M598" s="353"/>
    </row>
    <row r="599" spans="1:13" s="70" customFormat="1" x14ac:dyDescent="0.2">
      <c r="A599" s="254"/>
      <c r="B599" s="258" t="s">
        <v>623</v>
      </c>
      <c r="C599" s="256" t="s">
        <v>635</v>
      </c>
      <c r="D599" s="2">
        <v>1</v>
      </c>
      <c r="E599" s="41" t="s">
        <v>615</v>
      </c>
      <c r="F599" s="31">
        <v>369</v>
      </c>
      <c r="G599" s="10">
        <f t="shared" si="191"/>
        <v>0.16561938958707362</v>
      </c>
      <c r="H599" s="133">
        <f>F599</f>
        <v>369</v>
      </c>
      <c r="I599" s="167"/>
      <c r="J599" s="9">
        <v>306</v>
      </c>
      <c r="K599" s="10">
        <f t="shared" si="176"/>
        <v>0.16346153846153846</v>
      </c>
      <c r="L599" s="133">
        <f>J599</f>
        <v>306</v>
      </c>
      <c r="M599" s="353"/>
    </row>
    <row r="600" spans="1:13" s="70" customFormat="1" x14ac:dyDescent="0.2">
      <c r="A600" s="254"/>
      <c r="B600" s="258"/>
      <c r="C600" s="256"/>
      <c r="D600" s="3">
        <v>2</v>
      </c>
      <c r="E600" s="11" t="s">
        <v>616</v>
      </c>
      <c r="F600" s="1">
        <v>373</v>
      </c>
      <c r="G600" s="8">
        <f t="shared" si="191"/>
        <v>0.16741472172351884</v>
      </c>
      <c r="H600" s="134">
        <f>H599+F600</f>
        <v>742</v>
      </c>
      <c r="I600" s="167"/>
      <c r="J600" s="7">
        <v>331</v>
      </c>
      <c r="K600" s="8">
        <f t="shared" si="176"/>
        <v>0.17681623931623933</v>
      </c>
      <c r="L600" s="134">
        <f>L599+J600</f>
        <v>637</v>
      </c>
      <c r="M600" s="353"/>
    </row>
    <row r="601" spans="1:13" s="70" customFormat="1" x14ac:dyDescent="0.2">
      <c r="A601" s="254"/>
      <c r="B601" s="258"/>
      <c r="C601" s="256"/>
      <c r="D601" s="3">
        <v>3</v>
      </c>
      <c r="E601" s="11" t="s">
        <v>617</v>
      </c>
      <c r="F601" s="1">
        <v>162</v>
      </c>
      <c r="G601" s="8">
        <f t="shared" si="191"/>
        <v>7.2710951526032311E-2</v>
      </c>
      <c r="H601" s="134">
        <f t="shared" ref="H601:H606" si="198">H600+F601</f>
        <v>904</v>
      </c>
      <c r="I601" s="167"/>
      <c r="J601" s="7">
        <v>133</v>
      </c>
      <c r="K601" s="8">
        <f t="shared" si="176"/>
        <v>7.1047008547008544E-2</v>
      </c>
      <c r="L601" s="134">
        <f t="shared" ref="L601:L606" si="199">L600+J601</f>
        <v>770</v>
      </c>
      <c r="M601" s="353"/>
    </row>
    <row r="602" spans="1:13" s="70" customFormat="1" x14ac:dyDescent="0.2">
      <c r="A602" s="254"/>
      <c r="B602" s="258"/>
      <c r="C602" s="256"/>
      <c r="D602" s="3">
        <v>4</v>
      </c>
      <c r="E602" s="11" t="s">
        <v>618</v>
      </c>
      <c r="F602" s="1">
        <v>95</v>
      </c>
      <c r="G602" s="8">
        <f t="shared" si="191"/>
        <v>4.2639138240574505E-2</v>
      </c>
      <c r="H602" s="134">
        <f t="shared" si="198"/>
        <v>999</v>
      </c>
      <c r="I602" s="167"/>
      <c r="J602" s="7">
        <v>85</v>
      </c>
      <c r="K602" s="8">
        <f t="shared" si="176"/>
        <v>4.5405982905982904E-2</v>
      </c>
      <c r="L602" s="134">
        <f t="shared" si="199"/>
        <v>855</v>
      </c>
      <c r="M602" s="353"/>
    </row>
    <row r="603" spans="1:13" s="70" customFormat="1" x14ac:dyDescent="0.2">
      <c r="A603" s="254"/>
      <c r="B603" s="258"/>
      <c r="C603" s="256"/>
      <c r="D603" s="3">
        <v>9</v>
      </c>
      <c r="E603" s="11" t="s">
        <v>619</v>
      </c>
      <c r="F603" s="1">
        <v>1</v>
      </c>
      <c r="G603" s="8">
        <f t="shared" si="191"/>
        <v>4.4883303411131061E-4</v>
      </c>
      <c r="H603" s="134">
        <f t="shared" si="198"/>
        <v>1000</v>
      </c>
      <c r="I603" s="167"/>
      <c r="J603" s="7">
        <v>1</v>
      </c>
      <c r="K603" s="8">
        <f t="shared" si="176"/>
        <v>5.3418803418803424E-4</v>
      </c>
      <c r="L603" s="134">
        <f t="shared" si="199"/>
        <v>856</v>
      </c>
      <c r="M603" s="353"/>
    </row>
    <row r="604" spans="1:13" s="70" customFormat="1" x14ac:dyDescent="0.2">
      <c r="A604" s="254"/>
      <c r="B604" s="258"/>
      <c r="C604" s="256"/>
      <c r="D604" s="3" t="s">
        <v>17</v>
      </c>
      <c r="E604" s="11" t="s">
        <v>309</v>
      </c>
      <c r="F604" s="1">
        <v>17</v>
      </c>
      <c r="G604" s="8">
        <f t="shared" si="191"/>
        <v>7.6301615798922799E-3</v>
      </c>
      <c r="H604" s="134">
        <f t="shared" si="198"/>
        <v>1017</v>
      </c>
      <c r="I604" s="167"/>
      <c r="J604" s="7">
        <v>17</v>
      </c>
      <c r="K604" s="8">
        <f t="shared" si="176"/>
        <v>9.0811965811965819E-3</v>
      </c>
      <c r="L604" s="134">
        <f t="shared" si="199"/>
        <v>873</v>
      </c>
      <c r="M604" s="353"/>
    </row>
    <row r="605" spans="1:13" s="70" customFormat="1" x14ac:dyDescent="0.2">
      <c r="A605" s="254"/>
      <c r="B605" s="258"/>
      <c r="C605" s="256"/>
      <c r="D605" s="3" t="s">
        <v>24</v>
      </c>
      <c r="E605" s="11" t="s">
        <v>101</v>
      </c>
      <c r="F605" s="1">
        <v>1210</v>
      </c>
      <c r="G605" s="8">
        <f t="shared" si="191"/>
        <v>0.54308797127468578</v>
      </c>
      <c r="H605" s="134">
        <f t="shared" si="198"/>
        <v>2227</v>
      </c>
      <c r="I605" s="167"/>
      <c r="J605" s="7">
        <v>998</v>
      </c>
      <c r="K605" s="8">
        <f t="shared" si="176"/>
        <v>0.53311965811965811</v>
      </c>
      <c r="L605" s="134">
        <f t="shared" si="199"/>
        <v>1871</v>
      </c>
      <c r="M605" s="353"/>
    </row>
    <row r="606" spans="1:13" s="70" customFormat="1" x14ac:dyDescent="0.2">
      <c r="A606" s="254"/>
      <c r="B606" s="258"/>
      <c r="C606" s="256"/>
      <c r="D606" s="4" t="s">
        <v>18</v>
      </c>
      <c r="E606" s="42" t="s">
        <v>6</v>
      </c>
      <c r="F606" s="32">
        <v>1</v>
      </c>
      <c r="G606" s="13">
        <f t="shared" si="191"/>
        <v>4.4883303411131061E-4</v>
      </c>
      <c r="H606" s="135">
        <f t="shared" si="198"/>
        <v>2228</v>
      </c>
      <c r="I606" s="167"/>
      <c r="J606" s="12">
        <v>1</v>
      </c>
      <c r="K606" s="13">
        <f t="shared" si="176"/>
        <v>5.3418803418803424E-4</v>
      </c>
      <c r="L606" s="135">
        <f t="shared" si="199"/>
        <v>1872</v>
      </c>
      <c r="M606" s="353"/>
    </row>
    <row r="607" spans="1:13" s="70" customFormat="1" x14ac:dyDescent="0.2">
      <c r="A607" s="254"/>
      <c r="B607" s="258" t="s">
        <v>624</v>
      </c>
      <c r="C607" s="256" t="s">
        <v>636</v>
      </c>
      <c r="D607" s="3">
        <v>1</v>
      </c>
      <c r="E607" s="11" t="s">
        <v>615</v>
      </c>
      <c r="F607" s="1">
        <v>562</v>
      </c>
      <c r="G607" s="8">
        <f t="shared" si="191"/>
        <v>0.25224416517055653</v>
      </c>
      <c r="H607" s="134">
        <f>F607</f>
        <v>562</v>
      </c>
      <c r="I607" s="167"/>
      <c r="J607" s="7">
        <v>484</v>
      </c>
      <c r="K607" s="8">
        <f t="shared" si="176"/>
        <v>0.25854700854700857</v>
      </c>
      <c r="L607" s="134">
        <f>J607</f>
        <v>484</v>
      </c>
      <c r="M607" s="353"/>
    </row>
    <row r="608" spans="1:13" s="70" customFormat="1" x14ac:dyDescent="0.2">
      <c r="A608" s="254"/>
      <c r="B608" s="258"/>
      <c r="C608" s="256"/>
      <c r="D608" s="3">
        <v>2</v>
      </c>
      <c r="E608" s="11" t="s">
        <v>616</v>
      </c>
      <c r="F608" s="1">
        <v>178</v>
      </c>
      <c r="G608" s="8">
        <f t="shared" si="191"/>
        <v>7.9892280071813288E-2</v>
      </c>
      <c r="H608" s="134">
        <f>H607+F608</f>
        <v>740</v>
      </c>
      <c r="I608" s="167"/>
      <c r="J608" s="7">
        <v>151</v>
      </c>
      <c r="K608" s="8">
        <f t="shared" si="176"/>
        <v>8.0662393162393167E-2</v>
      </c>
      <c r="L608" s="134">
        <f>L607+J608</f>
        <v>635</v>
      </c>
      <c r="M608" s="353"/>
    </row>
    <row r="609" spans="1:13" s="70" customFormat="1" x14ac:dyDescent="0.2">
      <c r="A609" s="254"/>
      <c r="B609" s="258"/>
      <c r="C609" s="256"/>
      <c r="D609" s="3">
        <v>3</v>
      </c>
      <c r="E609" s="11" t="s">
        <v>617</v>
      </c>
      <c r="F609" s="1">
        <v>80</v>
      </c>
      <c r="G609" s="8">
        <f t="shared" si="191"/>
        <v>3.5906642728904849E-2</v>
      </c>
      <c r="H609" s="134">
        <f t="shared" ref="H609:H614" si="200">H608+F609</f>
        <v>820</v>
      </c>
      <c r="I609" s="167"/>
      <c r="J609" s="7">
        <v>69</v>
      </c>
      <c r="K609" s="8">
        <f t="shared" si="176"/>
        <v>3.685897435897436E-2</v>
      </c>
      <c r="L609" s="134">
        <f t="shared" ref="L609:L614" si="201">L608+J609</f>
        <v>704</v>
      </c>
      <c r="M609" s="353"/>
    </row>
    <row r="610" spans="1:13" s="70" customFormat="1" x14ac:dyDescent="0.2">
      <c r="A610" s="254"/>
      <c r="B610" s="258"/>
      <c r="C610" s="256"/>
      <c r="D610" s="3">
        <v>4</v>
      </c>
      <c r="E610" s="11" t="s">
        <v>618</v>
      </c>
      <c r="F610" s="1">
        <v>69</v>
      </c>
      <c r="G610" s="8">
        <f t="shared" si="191"/>
        <v>3.096947935368043E-2</v>
      </c>
      <c r="H610" s="134">
        <f t="shared" si="200"/>
        <v>889</v>
      </c>
      <c r="I610" s="167"/>
      <c r="J610" s="7">
        <v>59</v>
      </c>
      <c r="K610" s="8">
        <f t="shared" si="176"/>
        <v>3.1517094017094016E-2</v>
      </c>
      <c r="L610" s="134">
        <f t="shared" si="201"/>
        <v>763</v>
      </c>
      <c r="M610" s="353"/>
    </row>
    <row r="611" spans="1:13" s="70" customFormat="1" x14ac:dyDescent="0.2">
      <c r="A611" s="254"/>
      <c r="B611" s="258"/>
      <c r="C611" s="256"/>
      <c r="D611" s="3">
        <v>9</v>
      </c>
      <c r="E611" s="11" t="s">
        <v>619</v>
      </c>
      <c r="F611" s="1">
        <v>108</v>
      </c>
      <c r="G611" s="8">
        <f t="shared" si="191"/>
        <v>4.8473967684021541E-2</v>
      </c>
      <c r="H611" s="134">
        <f t="shared" si="200"/>
        <v>997</v>
      </c>
      <c r="I611" s="167"/>
      <c r="J611" s="7">
        <v>91</v>
      </c>
      <c r="K611" s="8">
        <f t="shared" si="176"/>
        <v>4.8611111111111112E-2</v>
      </c>
      <c r="L611" s="134">
        <f t="shared" si="201"/>
        <v>854</v>
      </c>
      <c r="M611" s="353"/>
    </row>
    <row r="612" spans="1:13" s="70" customFormat="1" x14ac:dyDescent="0.2">
      <c r="A612" s="254"/>
      <c r="B612" s="258"/>
      <c r="C612" s="256"/>
      <c r="D612" s="3" t="s">
        <v>17</v>
      </c>
      <c r="E612" s="11" t="s">
        <v>309</v>
      </c>
      <c r="F612" s="1">
        <v>20</v>
      </c>
      <c r="G612" s="8">
        <f t="shared" si="191"/>
        <v>8.9766606822262122E-3</v>
      </c>
      <c r="H612" s="134">
        <f t="shared" si="200"/>
        <v>1017</v>
      </c>
      <c r="I612" s="167"/>
      <c r="J612" s="7">
        <v>19</v>
      </c>
      <c r="K612" s="8">
        <f t="shared" si="176"/>
        <v>1.014957264957265E-2</v>
      </c>
      <c r="L612" s="134">
        <f t="shared" si="201"/>
        <v>873</v>
      </c>
      <c r="M612" s="353"/>
    </row>
    <row r="613" spans="1:13" s="70" customFormat="1" x14ac:dyDescent="0.2">
      <c r="A613" s="254"/>
      <c r="B613" s="258"/>
      <c r="C613" s="256"/>
      <c r="D613" s="3" t="s">
        <v>24</v>
      </c>
      <c r="E613" s="11" t="s">
        <v>101</v>
      </c>
      <c r="F613" s="1">
        <v>1210</v>
      </c>
      <c r="G613" s="8">
        <f t="shared" si="191"/>
        <v>0.54308797127468578</v>
      </c>
      <c r="H613" s="134">
        <f t="shared" si="200"/>
        <v>2227</v>
      </c>
      <c r="I613" s="167"/>
      <c r="J613" s="7">
        <v>998</v>
      </c>
      <c r="K613" s="8">
        <f t="shared" si="176"/>
        <v>0.53311965811965811</v>
      </c>
      <c r="L613" s="134">
        <f t="shared" si="201"/>
        <v>1871</v>
      </c>
      <c r="M613" s="353"/>
    </row>
    <row r="614" spans="1:13" s="70" customFormat="1" x14ac:dyDescent="0.2">
      <c r="A614" s="254"/>
      <c r="B614" s="258"/>
      <c r="C614" s="256"/>
      <c r="D614" s="3" t="s">
        <v>18</v>
      </c>
      <c r="E614" s="11" t="s">
        <v>6</v>
      </c>
      <c r="F614" s="1">
        <v>1</v>
      </c>
      <c r="G614" s="8">
        <f t="shared" si="191"/>
        <v>4.4883303411131061E-4</v>
      </c>
      <c r="H614" s="134">
        <f t="shared" si="200"/>
        <v>2228</v>
      </c>
      <c r="I614" s="167"/>
      <c r="J614" s="7">
        <v>1</v>
      </c>
      <c r="K614" s="8">
        <f t="shared" ref="K614:K670" si="202">J614/1872</f>
        <v>5.3418803418803424E-4</v>
      </c>
      <c r="L614" s="134">
        <f t="shared" si="201"/>
        <v>1872</v>
      </c>
      <c r="M614" s="353"/>
    </row>
    <row r="615" spans="1:13" s="70" customFormat="1" x14ac:dyDescent="0.2">
      <c r="A615" s="254"/>
      <c r="B615" s="258" t="s">
        <v>625</v>
      </c>
      <c r="C615" s="256" t="s">
        <v>637</v>
      </c>
      <c r="D615" s="2">
        <v>1</v>
      </c>
      <c r="E615" s="41" t="s">
        <v>615</v>
      </c>
      <c r="F615" s="31">
        <v>877</v>
      </c>
      <c r="G615" s="10">
        <f t="shared" si="191"/>
        <v>0.39362657091561937</v>
      </c>
      <c r="H615" s="133">
        <f>F615</f>
        <v>877</v>
      </c>
      <c r="I615" s="167"/>
      <c r="J615" s="9">
        <v>750</v>
      </c>
      <c r="K615" s="10">
        <f t="shared" si="202"/>
        <v>0.40064102564102566</v>
      </c>
      <c r="L615" s="133">
        <f>J615</f>
        <v>750</v>
      </c>
      <c r="M615" s="353"/>
    </row>
    <row r="616" spans="1:13" s="70" customFormat="1" x14ac:dyDescent="0.2">
      <c r="A616" s="254"/>
      <c r="B616" s="258"/>
      <c r="C616" s="256"/>
      <c r="D616" s="3">
        <v>2</v>
      </c>
      <c r="E616" s="11" t="s">
        <v>616</v>
      </c>
      <c r="F616" s="1">
        <v>80</v>
      </c>
      <c r="G616" s="8">
        <f t="shared" si="191"/>
        <v>3.5906642728904849E-2</v>
      </c>
      <c r="H616" s="134">
        <f>H615+F616</f>
        <v>957</v>
      </c>
      <c r="I616" s="167"/>
      <c r="J616" s="7">
        <v>69</v>
      </c>
      <c r="K616" s="8">
        <f t="shared" si="202"/>
        <v>3.685897435897436E-2</v>
      </c>
      <c r="L616" s="134">
        <f>L615+J616</f>
        <v>819</v>
      </c>
      <c r="M616" s="353"/>
    </row>
    <row r="617" spans="1:13" s="70" customFormat="1" x14ac:dyDescent="0.2">
      <c r="A617" s="254"/>
      <c r="B617" s="258"/>
      <c r="C617" s="256"/>
      <c r="D617" s="3">
        <v>3</v>
      </c>
      <c r="E617" s="11" t="s">
        <v>617</v>
      </c>
      <c r="F617" s="1">
        <v>38</v>
      </c>
      <c r="G617" s="8">
        <f t="shared" si="191"/>
        <v>1.7055655296229804E-2</v>
      </c>
      <c r="H617" s="134">
        <f t="shared" ref="H617:H622" si="203">H616+F617</f>
        <v>995</v>
      </c>
      <c r="I617" s="167"/>
      <c r="J617" s="7">
        <v>34</v>
      </c>
      <c r="K617" s="8">
        <f t="shared" si="202"/>
        <v>1.8162393162393164E-2</v>
      </c>
      <c r="L617" s="134">
        <f t="shared" ref="L617:L622" si="204">L616+J617</f>
        <v>853</v>
      </c>
      <c r="M617" s="353"/>
    </row>
    <row r="618" spans="1:13" s="70" customFormat="1" x14ac:dyDescent="0.2">
      <c r="A618" s="254"/>
      <c r="B618" s="258"/>
      <c r="C618" s="256"/>
      <c r="D618" s="3">
        <v>4</v>
      </c>
      <c r="E618" s="11" t="s">
        <v>618</v>
      </c>
      <c r="F618" s="1">
        <v>13</v>
      </c>
      <c r="G618" s="8">
        <f t="shared" si="191"/>
        <v>5.8348294434470375E-3</v>
      </c>
      <c r="H618" s="134">
        <f t="shared" si="203"/>
        <v>1008</v>
      </c>
      <c r="I618" s="167"/>
      <c r="J618" s="7">
        <v>12</v>
      </c>
      <c r="K618" s="8">
        <f t="shared" si="202"/>
        <v>6.41025641025641E-3</v>
      </c>
      <c r="L618" s="134">
        <f t="shared" si="204"/>
        <v>865</v>
      </c>
      <c r="M618" s="353"/>
    </row>
    <row r="619" spans="1:13" s="70" customFormat="1" x14ac:dyDescent="0.2">
      <c r="A619" s="254"/>
      <c r="B619" s="258"/>
      <c r="C619" s="256"/>
      <c r="D619" s="3">
        <v>9</v>
      </c>
      <c r="E619" s="11" t="s">
        <v>619</v>
      </c>
      <c r="F619" s="1">
        <v>3</v>
      </c>
      <c r="G619" s="8">
        <f t="shared" si="191"/>
        <v>1.3464991023339318E-3</v>
      </c>
      <c r="H619" s="134">
        <f t="shared" si="203"/>
        <v>1011</v>
      </c>
      <c r="I619" s="167"/>
      <c r="J619" s="7">
        <v>3</v>
      </c>
      <c r="K619" s="8">
        <f t="shared" si="202"/>
        <v>1.6025641025641025E-3</v>
      </c>
      <c r="L619" s="134">
        <f t="shared" si="204"/>
        <v>868</v>
      </c>
      <c r="M619" s="353"/>
    </row>
    <row r="620" spans="1:13" s="70" customFormat="1" x14ac:dyDescent="0.2">
      <c r="A620" s="254"/>
      <c r="B620" s="258"/>
      <c r="C620" s="256"/>
      <c r="D620" s="3" t="s">
        <v>17</v>
      </c>
      <c r="E620" s="11" t="s">
        <v>309</v>
      </c>
      <c r="F620" s="1">
        <v>6</v>
      </c>
      <c r="G620" s="8">
        <f t="shared" si="191"/>
        <v>2.6929982046678637E-3</v>
      </c>
      <c r="H620" s="134">
        <f t="shared" si="203"/>
        <v>1017</v>
      </c>
      <c r="I620" s="167"/>
      <c r="J620" s="7">
        <v>6</v>
      </c>
      <c r="K620" s="8">
        <f t="shared" si="202"/>
        <v>3.205128205128205E-3</v>
      </c>
      <c r="L620" s="134">
        <f t="shared" si="204"/>
        <v>874</v>
      </c>
      <c r="M620" s="353"/>
    </row>
    <row r="621" spans="1:13" s="70" customFormat="1" x14ac:dyDescent="0.2">
      <c r="A621" s="254"/>
      <c r="B621" s="258"/>
      <c r="C621" s="256"/>
      <c r="D621" s="3" t="s">
        <v>24</v>
      </c>
      <c r="E621" s="11" t="s">
        <v>101</v>
      </c>
      <c r="F621" s="1">
        <v>1210</v>
      </c>
      <c r="G621" s="8">
        <f t="shared" si="191"/>
        <v>0.54308797127468578</v>
      </c>
      <c r="H621" s="134">
        <f t="shared" si="203"/>
        <v>2227</v>
      </c>
      <c r="I621" s="167"/>
      <c r="J621" s="7">
        <v>998</v>
      </c>
      <c r="K621" s="8">
        <f t="shared" si="202"/>
        <v>0.53311965811965811</v>
      </c>
      <c r="L621" s="134">
        <f t="shared" si="204"/>
        <v>1872</v>
      </c>
      <c r="M621" s="353"/>
    </row>
    <row r="622" spans="1:13" s="70" customFormat="1" x14ac:dyDescent="0.2">
      <c r="A622" s="254"/>
      <c r="B622" s="258"/>
      <c r="C622" s="256"/>
      <c r="D622" s="4" t="s">
        <v>18</v>
      </c>
      <c r="E622" s="42" t="s">
        <v>6</v>
      </c>
      <c r="F622" s="32">
        <v>1</v>
      </c>
      <c r="G622" s="13">
        <f t="shared" si="191"/>
        <v>4.4883303411131061E-4</v>
      </c>
      <c r="H622" s="135">
        <f t="shared" si="203"/>
        <v>2228</v>
      </c>
      <c r="I622" s="167"/>
      <c r="J622" s="12">
        <v>0</v>
      </c>
      <c r="K622" s="13">
        <f t="shared" si="202"/>
        <v>0</v>
      </c>
      <c r="L622" s="135">
        <f t="shared" si="204"/>
        <v>1872</v>
      </c>
      <c r="M622" s="353"/>
    </row>
    <row r="623" spans="1:13" s="70" customFormat="1" x14ac:dyDescent="0.2">
      <c r="A623" s="254"/>
      <c r="B623" s="258" t="s">
        <v>626</v>
      </c>
      <c r="C623" s="256" t="s">
        <v>638</v>
      </c>
      <c r="D623" s="3">
        <v>1</v>
      </c>
      <c r="E623" s="11" t="s">
        <v>615</v>
      </c>
      <c r="F623" s="1">
        <v>838</v>
      </c>
      <c r="G623" s="8">
        <f t="shared" si="191"/>
        <v>0.37612208258527829</v>
      </c>
      <c r="H623" s="134">
        <f>F623</f>
        <v>838</v>
      </c>
      <c r="I623" s="167"/>
      <c r="J623" s="7">
        <v>718</v>
      </c>
      <c r="K623" s="8">
        <f t="shared" si="202"/>
        <v>0.38354700854700857</v>
      </c>
      <c r="L623" s="134">
        <f>J623</f>
        <v>718</v>
      </c>
      <c r="M623" s="353"/>
    </row>
    <row r="624" spans="1:13" s="70" customFormat="1" x14ac:dyDescent="0.2">
      <c r="A624" s="254"/>
      <c r="B624" s="258"/>
      <c r="C624" s="256"/>
      <c r="D624" s="3">
        <v>2</v>
      </c>
      <c r="E624" s="11" t="s">
        <v>616</v>
      </c>
      <c r="F624" s="1">
        <v>126</v>
      </c>
      <c r="G624" s="8">
        <f t="shared" si="191"/>
        <v>5.6552962298025138E-2</v>
      </c>
      <c r="H624" s="134">
        <f>H623+F624</f>
        <v>964</v>
      </c>
      <c r="I624" s="167"/>
      <c r="J624" s="7">
        <v>106</v>
      </c>
      <c r="K624" s="8">
        <f t="shared" si="202"/>
        <v>5.6623931623931624E-2</v>
      </c>
      <c r="L624" s="134">
        <f>L623+J624</f>
        <v>824</v>
      </c>
      <c r="M624" s="353"/>
    </row>
    <row r="625" spans="1:13" s="70" customFormat="1" x14ac:dyDescent="0.2">
      <c r="A625" s="254"/>
      <c r="B625" s="258"/>
      <c r="C625" s="256"/>
      <c r="D625" s="3">
        <v>3</v>
      </c>
      <c r="E625" s="11" t="s">
        <v>617</v>
      </c>
      <c r="F625" s="1">
        <v>30</v>
      </c>
      <c r="G625" s="8">
        <f t="shared" si="191"/>
        <v>1.3464991023339317E-2</v>
      </c>
      <c r="H625" s="134">
        <f t="shared" ref="H625:H630" si="205">H624+F625</f>
        <v>994</v>
      </c>
      <c r="I625" s="167"/>
      <c r="J625" s="7">
        <v>27</v>
      </c>
      <c r="K625" s="8">
        <f t="shared" si="202"/>
        <v>1.4423076923076924E-2</v>
      </c>
      <c r="L625" s="134">
        <f t="shared" ref="L625:L630" si="206">L624+J625</f>
        <v>851</v>
      </c>
      <c r="M625" s="353"/>
    </row>
    <row r="626" spans="1:13" s="70" customFormat="1" x14ac:dyDescent="0.2">
      <c r="A626" s="254"/>
      <c r="B626" s="258"/>
      <c r="C626" s="256"/>
      <c r="D626" s="3">
        <v>4</v>
      </c>
      <c r="E626" s="11" t="s">
        <v>618</v>
      </c>
      <c r="F626" s="1">
        <v>18</v>
      </c>
      <c r="G626" s="8">
        <f t="shared" si="191"/>
        <v>8.0789946140035901E-3</v>
      </c>
      <c r="H626" s="134">
        <f t="shared" si="205"/>
        <v>1012</v>
      </c>
      <c r="I626" s="167"/>
      <c r="J626" s="7">
        <v>17</v>
      </c>
      <c r="K626" s="8">
        <f t="shared" si="202"/>
        <v>9.0811965811965819E-3</v>
      </c>
      <c r="L626" s="134">
        <f t="shared" si="206"/>
        <v>868</v>
      </c>
      <c r="M626" s="353"/>
    </row>
    <row r="627" spans="1:13" s="70" customFormat="1" x14ac:dyDescent="0.2">
      <c r="A627" s="254"/>
      <c r="B627" s="258"/>
      <c r="C627" s="256"/>
      <c r="D627" s="3">
        <v>9</v>
      </c>
      <c r="E627" s="11" t="s">
        <v>619</v>
      </c>
      <c r="F627" s="1">
        <v>1</v>
      </c>
      <c r="G627" s="8">
        <f t="shared" si="191"/>
        <v>4.4883303411131061E-4</v>
      </c>
      <c r="H627" s="134">
        <f t="shared" si="205"/>
        <v>1013</v>
      </c>
      <c r="I627" s="167"/>
      <c r="J627" s="7">
        <v>1</v>
      </c>
      <c r="K627" s="8">
        <f t="shared" si="202"/>
        <v>5.3418803418803424E-4</v>
      </c>
      <c r="L627" s="134">
        <f t="shared" si="206"/>
        <v>869</v>
      </c>
      <c r="M627" s="353"/>
    </row>
    <row r="628" spans="1:13" s="70" customFormat="1" x14ac:dyDescent="0.2">
      <c r="A628" s="254"/>
      <c r="B628" s="258"/>
      <c r="C628" s="256"/>
      <c r="D628" s="3" t="s">
        <v>17</v>
      </c>
      <c r="E628" s="11" t="s">
        <v>309</v>
      </c>
      <c r="F628" s="1">
        <v>4</v>
      </c>
      <c r="G628" s="8">
        <f t="shared" si="191"/>
        <v>1.7953321364452424E-3</v>
      </c>
      <c r="H628" s="134">
        <f t="shared" si="205"/>
        <v>1017</v>
      </c>
      <c r="I628" s="167"/>
      <c r="J628" s="7">
        <v>4</v>
      </c>
      <c r="K628" s="8">
        <f t="shared" si="202"/>
        <v>2.136752136752137E-3</v>
      </c>
      <c r="L628" s="134">
        <f t="shared" si="206"/>
        <v>873</v>
      </c>
      <c r="M628" s="353"/>
    </row>
    <row r="629" spans="1:13" s="70" customFormat="1" x14ac:dyDescent="0.2">
      <c r="A629" s="254"/>
      <c r="B629" s="258"/>
      <c r="C629" s="256"/>
      <c r="D629" s="3" t="s">
        <v>24</v>
      </c>
      <c r="E629" s="11" t="s">
        <v>101</v>
      </c>
      <c r="F629" s="1">
        <v>1210</v>
      </c>
      <c r="G629" s="8">
        <f t="shared" si="191"/>
        <v>0.54308797127468578</v>
      </c>
      <c r="H629" s="134">
        <f t="shared" si="205"/>
        <v>2227</v>
      </c>
      <c r="I629" s="167"/>
      <c r="J629" s="7">
        <v>998</v>
      </c>
      <c r="K629" s="8">
        <f t="shared" si="202"/>
        <v>0.53311965811965811</v>
      </c>
      <c r="L629" s="134">
        <f t="shared" si="206"/>
        <v>1871</v>
      </c>
      <c r="M629" s="353"/>
    </row>
    <row r="630" spans="1:13" s="70" customFormat="1" x14ac:dyDescent="0.2">
      <c r="A630" s="254"/>
      <c r="B630" s="258"/>
      <c r="C630" s="256"/>
      <c r="D630" s="3" t="s">
        <v>18</v>
      </c>
      <c r="E630" s="11" t="s">
        <v>6</v>
      </c>
      <c r="F630" s="1">
        <v>1</v>
      </c>
      <c r="G630" s="8">
        <f t="shared" si="191"/>
        <v>4.4883303411131061E-4</v>
      </c>
      <c r="H630" s="134">
        <f t="shared" si="205"/>
        <v>2228</v>
      </c>
      <c r="I630" s="167"/>
      <c r="J630" s="7">
        <v>1</v>
      </c>
      <c r="K630" s="8">
        <f t="shared" si="202"/>
        <v>5.3418803418803424E-4</v>
      </c>
      <c r="L630" s="134">
        <f t="shared" si="206"/>
        <v>1872</v>
      </c>
      <c r="M630" s="353"/>
    </row>
    <row r="631" spans="1:13" s="70" customFormat="1" x14ac:dyDescent="0.2">
      <c r="A631" s="254"/>
      <c r="B631" s="258" t="s">
        <v>627</v>
      </c>
      <c r="C631" s="256" t="s">
        <v>639</v>
      </c>
      <c r="D631" s="2">
        <v>1</v>
      </c>
      <c r="E631" s="41" t="s">
        <v>615</v>
      </c>
      <c r="F631" s="31">
        <v>539</v>
      </c>
      <c r="G631" s="10">
        <f t="shared" si="191"/>
        <v>0.2419210053859964</v>
      </c>
      <c r="H631" s="133">
        <f>F631</f>
        <v>539</v>
      </c>
      <c r="I631" s="167"/>
      <c r="J631" s="9">
        <v>458</v>
      </c>
      <c r="K631" s="10">
        <f t="shared" si="202"/>
        <v>0.24465811965811965</v>
      </c>
      <c r="L631" s="133">
        <f>J631</f>
        <v>458</v>
      </c>
      <c r="M631" s="353"/>
    </row>
    <row r="632" spans="1:13" s="70" customFormat="1" x14ac:dyDescent="0.2">
      <c r="A632" s="254"/>
      <c r="B632" s="258"/>
      <c r="C632" s="256"/>
      <c r="D632" s="3">
        <v>2</v>
      </c>
      <c r="E632" s="11" t="s">
        <v>616</v>
      </c>
      <c r="F632" s="1">
        <v>295</v>
      </c>
      <c r="G632" s="8">
        <f t="shared" si="191"/>
        <v>0.13240574506283662</v>
      </c>
      <c r="H632" s="134">
        <f>H631+F632</f>
        <v>834</v>
      </c>
      <c r="I632" s="167"/>
      <c r="J632" s="7">
        <v>248</v>
      </c>
      <c r="K632" s="8">
        <f t="shared" si="202"/>
        <v>0.13247863247863248</v>
      </c>
      <c r="L632" s="134">
        <f>L631+J632</f>
        <v>706</v>
      </c>
      <c r="M632" s="353"/>
    </row>
    <row r="633" spans="1:13" s="70" customFormat="1" x14ac:dyDescent="0.2">
      <c r="A633" s="254"/>
      <c r="B633" s="258"/>
      <c r="C633" s="256"/>
      <c r="D633" s="3">
        <v>3</v>
      </c>
      <c r="E633" s="11" t="s">
        <v>617</v>
      </c>
      <c r="F633" s="1">
        <v>120</v>
      </c>
      <c r="G633" s="8">
        <f t="shared" si="191"/>
        <v>5.385996409335727E-2</v>
      </c>
      <c r="H633" s="134">
        <f t="shared" ref="H633:H638" si="207">H632+F633</f>
        <v>954</v>
      </c>
      <c r="I633" s="167"/>
      <c r="J633" s="7">
        <v>108</v>
      </c>
      <c r="K633" s="8">
        <f t="shared" si="202"/>
        <v>5.7692307692307696E-2</v>
      </c>
      <c r="L633" s="134">
        <f t="shared" ref="L633:L638" si="208">L632+J633</f>
        <v>814</v>
      </c>
      <c r="M633" s="353"/>
    </row>
    <row r="634" spans="1:13" s="70" customFormat="1" x14ac:dyDescent="0.2">
      <c r="A634" s="254"/>
      <c r="B634" s="258"/>
      <c r="C634" s="256"/>
      <c r="D634" s="3">
        <v>4</v>
      </c>
      <c r="E634" s="11" t="s">
        <v>618</v>
      </c>
      <c r="F634" s="1">
        <v>35</v>
      </c>
      <c r="G634" s="8">
        <f t="shared" si="191"/>
        <v>1.570915619389587E-2</v>
      </c>
      <c r="H634" s="134">
        <f t="shared" si="207"/>
        <v>989</v>
      </c>
      <c r="I634" s="167"/>
      <c r="J634" s="7">
        <v>32</v>
      </c>
      <c r="K634" s="8">
        <f t="shared" si="202"/>
        <v>1.7094017094017096E-2</v>
      </c>
      <c r="L634" s="134">
        <f t="shared" si="208"/>
        <v>846</v>
      </c>
      <c r="M634" s="353"/>
    </row>
    <row r="635" spans="1:13" s="70" customFormat="1" x14ac:dyDescent="0.2">
      <c r="A635" s="254"/>
      <c r="B635" s="258"/>
      <c r="C635" s="256"/>
      <c r="D635" s="3">
        <v>9</v>
      </c>
      <c r="E635" s="11" t="s">
        <v>619</v>
      </c>
      <c r="F635" s="1">
        <v>3</v>
      </c>
      <c r="G635" s="8">
        <f t="shared" si="191"/>
        <v>1.3464991023339318E-3</v>
      </c>
      <c r="H635" s="134">
        <f t="shared" si="207"/>
        <v>992</v>
      </c>
      <c r="I635" s="167"/>
      <c r="J635" s="7">
        <v>3</v>
      </c>
      <c r="K635" s="8">
        <f t="shared" si="202"/>
        <v>1.6025641025641025E-3</v>
      </c>
      <c r="L635" s="134">
        <f t="shared" si="208"/>
        <v>849</v>
      </c>
      <c r="M635" s="353"/>
    </row>
    <row r="636" spans="1:13" s="70" customFormat="1" x14ac:dyDescent="0.2">
      <c r="A636" s="254"/>
      <c r="B636" s="258"/>
      <c r="C636" s="256"/>
      <c r="D636" s="3" t="s">
        <v>17</v>
      </c>
      <c r="E636" s="11" t="s">
        <v>309</v>
      </c>
      <c r="F636" s="1">
        <v>25</v>
      </c>
      <c r="G636" s="8">
        <f t="shared" si="191"/>
        <v>1.1220825852782765E-2</v>
      </c>
      <c r="H636" s="134">
        <f t="shared" si="207"/>
        <v>1017</v>
      </c>
      <c r="I636" s="167"/>
      <c r="J636" s="7">
        <v>24</v>
      </c>
      <c r="K636" s="8">
        <f t="shared" si="202"/>
        <v>1.282051282051282E-2</v>
      </c>
      <c r="L636" s="134">
        <f t="shared" si="208"/>
        <v>873</v>
      </c>
      <c r="M636" s="353"/>
    </row>
    <row r="637" spans="1:13" s="70" customFormat="1" x14ac:dyDescent="0.2">
      <c r="A637" s="254"/>
      <c r="B637" s="258"/>
      <c r="C637" s="256"/>
      <c r="D637" s="3" t="s">
        <v>24</v>
      </c>
      <c r="E637" s="11" t="s">
        <v>101</v>
      </c>
      <c r="F637" s="1">
        <v>1210</v>
      </c>
      <c r="G637" s="8">
        <f t="shared" si="191"/>
        <v>0.54308797127468578</v>
      </c>
      <c r="H637" s="134">
        <f t="shared" si="207"/>
        <v>2227</v>
      </c>
      <c r="I637" s="167"/>
      <c r="J637" s="7">
        <v>998</v>
      </c>
      <c r="K637" s="8">
        <f t="shared" si="202"/>
        <v>0.53311965811965811</v>
      </c>
      <c r="L637" s="134">
        <f t="shared" si="208"/>
        <v>1871</v>
      </c>
      <c r="M637" s="353"/>
    </row>
    <row r="638" spans="1:13" s="70" customFormat="1" x14ac:dyDescent="0.2">
      <c r="A638" s="254"/>
      <c r="B638" s="258"/>
      <c r="C638" s="256"/>
      <c r="D638" s="4" t="s">
        <v>18</v>
      </c>
      <c r="E638" s="42" t="s">
        <v>6</v>
      </c>
      <c r="F638" s="32">
        <v>1</v>
      </c>
      <c r="G638" s="13">
        <f t="shared" si="191"/>
        <v>4.4883303411131061E-4</v>
      </c>
      <c r="H638" s="135">
        <f t="shared" si="207"/>
        <v>2228</v>
      </c>
      <c r="I638" s="167"/>
      <c r="J638" s="12">
        <v>1</v>
      </c>
      <c r="K638" s="13">
        <f t="shared" si="202"/>
        <v>5.3418803418803424E-4</v>
      </c>
      <c r="L638" s="135">
        <f t="shared" si="208"/>
        <v>1872</v>
      </c>
      <c r="M638" s="353"/>
    </row>
    <row r="639" spans="1:13" s="70" customFormat="1" x14ac:dyDescent="0.2">
      <c r="A639" s="254"/>
      <c r="B639" s="258" t="s">
        <v>628</v>
      </c>
      <c r="C639" s="256" t="s">
        <v>640</v>
      </c>
      <c r="D639" s="3">
        <v>1</v>
      </c>
      <c r="E639" s="11" t="s">
        <v>615</v>
      </c>
      <c r="F639" s="1">
        <v>579</v>
      </c>
      <c r="G639" s="8">
        <f t="shared" si="191"/>
        <v>0.25987432675044886</v>
      </c>
      <c r="H639" s="134">
        <f>F639</f>
        <v>579</v>
      </c>
      <c r="I639" s="167"/>
      <c r="J639" s="7">
        <v>509</v>
      </c>
      <c r="K639" s="8">
        <f t="shared" si="202"/>
        <v>0.27190170940170938</v>
      </c>
      <c r="L639" s="134">
        <f>J639</f>
        <v>509</v>
      </c>
      <c r="M639" s="353"/>
    </row>
    <row r="640" spans="1:13" s="70" customFormat="1" x14ac:dyDescent="0.2">
      <c r="A640" s="254"/>
      <c r="B640" s="258"/>
      <c r="C640" s="256"/>
      <c r="D640" s="3">
        <v>2</v>
      </c>
      <c r="E640" s="11" t="s">
        <v>616</v>
      </c>
      <c r="F640" s="1">
        <v>208</v>
      </c>
      <c r="G640" s="8">
        <f t="shared" si="191"/>
        <v>9.33572710951526E-2</v>
      </c>
      <c r="H640" s="134">
        <f>H639+F640</f>
        <v>787</v>
      </c>
      <c r="I640" s="167"/>
      <c r="J640" s="7">
        <v>173</v>
      </c>
      <c r="K640" s="8">
        <f t="shared" si="202"/>
        <v>9.2414529914529919E-2</v>
      </c>
      <c r="L640" s="134">
        <f>L639+J640</f>
        <v>682</v>
      </c>
      <c r="M640" s="353"/>
    </row>
    <row r="641" spans="1:13" s="70" customFormat="1" x14ac:dyDescent="0.2">
      <c r="A641" s="254"/>
      <c r="B641" s="258"/>
      <c r="C641" s="256"/>
      <c r="D641" s="3">
        <v>3</v>
      </c>
      <c r="E641" s="11" t="s">
        <v>617</v>
      </c>
      <c r="F641" s="1">
        <v>131</v>
      </c>
      <c r="G641" s="8">
        <f t="shared" si="191"/>
        <v>5.8797127468581685E-2</v>
      </c>
      <c r="H641" s="134">
        <f t="shared" ref="H641:H646" si="209">H640+F641</f>
        <v>918</v>
      </c>
      <c r="I641" s="167"/>
      <c r="J641" s="7">
        <v>108</v>
      </c>
      <c r="K641" s="8">
        <f t="shared" si="202"/>
        <v>5.7692307692307696E-2</v>
      </c>
      <c r="L641" s="134">
        <f t="shared" ref="L641:L646" si="210">L640+J641</f>
        <v>790</v>
      </c>
      <c r="M641" s="353"/>
    </row>
    <row r="642" spans="1:13" s="70" customFormat="1" x14ac:dyDescent="0.2">
      <c r="A642" s="254"/>
      <c r="B642" s="258"/>
      <c r="C642" s="256"/>
      <c r="D642" s="3">
        <v>4</v>
      </c>
      <c r="E642" s="11" t="s">
        <v>618</v>
      </c>
      <c r="F642" s="1">
        <v>74</v>
      </c>
      <c r="G642" s="8">
        <f t="shared" si="191"/>
        <v>3.3213644524236981E-2</v>
      </c>
      <c r="H642" s="134">
        <f t="shared" si="209"/>
        <v>992</v>
      </c>
      <c r="I642" s="167"/>
      <c r="J642" s="7">
        <v>60</v>
      </c>
      <c r="K642" s="8">
        <f t="shared" si="202"/>
        <v>3.2051282051282048E-2</v>
      </c>
      <c r="L642" s="134">
        <f t="shared" si="210"/>
        <v>850</v>
      </c>
      <c r="M642" s="353"/>
    </row>
    <row r="643" spans="1:13" s="70" customFormat="1" x14ac:dyDescent="0.2">
      <c r="A643" s="254"/>
      <c r="B643" s="258"/>
      <c r="C643" s="256"/>
      <c r="D643" s="3">
        <v>9</v>
      </c>
      <c r="E643" s="11" t="s">
        <v>619</v>
      </c>
      <c r="F643" s="1">
        <v>11</v>
      </c>
      <c r="G643" s="8">
        <f t="shared" si="191"/>
        <v>4.9371633752244163E-3</v>
      </c>
      <c r="H643" s="134">
        <f t="shared" si="209"/>
        <v>1003</v>
      </c>
      <c r="I643" s="167"/>
      <c r="J643" s="7">
        <v>10</v>
      </c>
      <c r="K643" s="8">
        <f t="shared" si="202"/>
        <v>5.341880341880342E-3</v>
      </c>
      <c r="L643" s="134">
        <f t="shared" si="210"/>
        <v>860</v>
      </c>
      <c r="M643" s="353"/>
    </row>
    <row r="644" spans="1:13" s="70" customFormat="1" x14ac:dyDescent="0.2">
      <c r="A644" s="254"/>
      <c r="B644" s="258"/>
      <c r="C644" s="256"/>
      <c r="D644" s="3" t="s">
        <v>17</v>
      </c>
      <c r="E644" s="11" t="s">
        <v>309</v>
      </c>
      <c r="F644" s="1">
        <v>14</v>
      </c>
      <c r="G644" s="8">
        <f t="shared" si="191"/>
        <v>6.2836624775583485E-3</v>
      </c>
      <c r="H644" s="134">
        <f t="shared" si="209"/>
        <v>1017</v>
      </c>
      <c r="I644" s="167"/>
      <c r="J644" s="7">
        <v>13</v>
      </c>
      <c r="K644" s="8">
        <f t="shared" si="202"/>
        <v>6.9444444444444441E-3</v>
      </c>
      <c r="L644" s="134">
        <f t="shared" si="210"/>
        <v>873</v>
      </c>
      <c r="M644" s="353"/>
    </row>
    <row r="645" spans="1:13" s="70" customFormat="1" x14ac:dyDescent="0.2">
      <c r="A645" s="254"/>
      <c r="B645" s="258"/>
      <c r="C645" s="256"/>
      <c r="D645" s="3" t="s">
        <v>24</v>
      </c>
      <c r="E645" s="11" t="s">
        <v>101</v>
      </c>
      <c r="F645" s="1">
        <v>1210</v>
      </c>
      <c r="G645" s="8">
        <f t="shared" si="191"/>
        <v>0.54308797127468578</v>
      </c>
      <c r="H645" s="134">
        <f t="shared" si="209"/>
        <v>2227</v>
      </c>
      <c r="I645" s="167"/>
      <c r="J645" s="7">
        <v>998</v>
      </c>
      <c r="K645" s="8">
        <f t="shared" si="202"/>
        <v>0.53311965811965811</v>
      </c>
      <c r="L645" s="134">
        <f t="shared" si="210"/>
        <v>1871</v>
      </c>
      <c r="M645" s="353"/>
    </row>
    <row r="646" spans="1:13" s="70" customFormat="1" x14ac:dyDescent="0.2">
      <c r="A646" s="254"/>
      <c r="B646" s="258"/>
      <c r="C646" s="256"/>
      <c r="D646" s="3" t="s">
        <v>18</v>
      </c>
      <c r="E646" s="11" t="s">
        <v>6</v>
      </c>
      <c r="F646" s="1">
        <v>1</v>
      </c>
      <c r="G646" s="8">
        <f t="shared" si="191"/>
        <v>4.4883303411131061E-4</v>
      </c>
      <c r="H646" s="134">
        <f t="shared" si="209"/>
        <v>2228</v>
      </c>
      <c r="I646" s="167"/>
      <c r="J646" s="7">
        <v>1</v>
      </c>
      <c r="K646" s="8">
        <f t="shared" si="202"/>
        <v>5.3418803418803424E-4</v>
      </c>
      <c r="L646" s="134">
        <f t="shared" si="210"/>
        <v>1872</v>
      </c>
      <c r="M646" s="353"/>
    </row>
    <row r="647" spans="1:13" s="70" customFormat="1" x14ac:dyDescent="0.2">
      <c r="A647" s="254"/>
      <c r="B647" s="258" t="s">
        <v>629</v>
      </c>
      <c r="C647" s="256" t="s">
        <v>641</v>
      </c>
      <c r="D647" s="2">
        <v>1</v>
      </c>
      <c r="E647" s="41" t="s">
        <v>615</v>
      </c>
      <c r="F647" s="31">
        <v>431</v>
      </c>
      <c r="G647" s="10">
        <f t="shared" si="191"/>
        <v>0.19344703770197486</v>
      </c>
      <c r="H647" s="133">
        <f>F647</f>
        <v>431</v>
      </c>
      <c r="I647" s="167"/>
      <c r="J647" s="9">
        <v>369</v>
      </c>
      <c r="K647" s="10">
        <f t="shared" si="202"/>
        <v>0.19711538461538461</v>
      </c>
      <c r="L647" s="133">
        <f>J647</f>
        <v>369</v>
      </c>
      <c r="M647" s="353"/>
    </row>
    <row r="648" spans="1:13" s="70" customFormat="1" x14ac:dyDescent="0.2">
      <c r="A648" s="254"/>
      <c r="B648" s="258"/>
      <c r="C648" s="256"/>
      <c r="D648" s="3">
        <v>2</v>
      </c>
      <c r="E648" s="11" t="s">
        <v>616</v>
      </c>
      <c r="F648" s="1">
        <v>113</v>
      </c>
      <c r="G648" s="8">
        <f t="shared" si="191"/>
        <v>5.0718132854578095E-2</v>
      </c>
      <c r="H648" s="134">
        <f>H647+F648</f>
        <v>544</v>
      </c>
      <c r="I648" s="167"/>
      <c r="J648" s="7">
        <v>89</v>
      </c>
      <c r="K648" s="8">
        <f t="shared" si="202"/>
        <v>4.754273504273504E-2</v>
      </c>
      <c r="L648" s="134">
        <f>L647+J648</f>
        <v>458</v>
      </c>
      <c r="M648" s="353"/>
    </row>
    <row r="649" spans="1:13" s="70" customFormat="1" x14ac:dyDescent="0.2">
      <c r="A649" s="254"/>
      <c r="B649" s="258"/>
      <c r="C649" s="256"/>
      <c r="D649" s="3">
        <v>3</v>
      </c>
      <c r="E649" s="11" t="s">
        <v>617</v>
      </c>
      <c r="F649" s="1">
        <v>43</v>
      </c>
      <c r="G649" s="8">
        <f t="shared" si="191"/>
        <v>1.9299820466786355E-2</v>
      </c>
      <c r="H649" s="134">
        <f t="shared" ref="H649:H654" si="211">H648+F649</f>
        <v>587</v>
      </c>
      <c r="I649" s="167"/>
      <c r="J649" s="7">
        <v>35</v>
      </c>
      <c r="K649" s="8">
        <f t="shared" si="202"/>
        <v>1.8696581196581196E-2</v>
      </c>
      <c r="L649" s="134">
        <f t="shared" ref="L649:L654" si="212">L648+J649</f>
        <v>493</v>
      </c>
      <c r="M649" s="353"/>
    </row>
    <row r="650" spans="1:13" s="70" customFormat="1" x14ac:dyDescent="0.2">
      <c r="A650" s="254"/>
      <c r="B650" s="258"/>
      <c r="C650" s="256"/>
      <c r="D650" s="3">
        <v>4</v>
      </c>
      <c r="E650" s="11" t="s">
        <v>618</v>
      </c>
      <c r="F650" s="1">
        <v>49</v>
      </c>
      <c r="G650" s="8">
        <f t="shared" si="191"/>
        <v>2.1992818671454219E-2</v>
      </c>
      <c r="H650" s="134">
        <f t="shared" si="211"/>
        <v>636</v>
      </c>
      <c r="I650" s="167"/>
      <c r="J650" s="7">
        <v>39</v>
      </c>
      <c r="K650" s="8">
        <f t="shared" si="202"/>
        <v>2.0833333333333332E-2</v>
      </c>
      <c r="L650" s="134">
        <f t="shared" si="212"/>
        <v>532</v>
      </c>
      <c r="M650" s="353"/>
    </row>
    <row r="651" spans="1:13" s="70" customFormat="1" x14ac:dyDescent="0.2">
      <c r="A651" s="254"/>
      <c r="B651" s="258"/>
      <c r="C651" s="256"/>
      <c r="D651" s="3">
        <v>9</v>
      </c>
      <c r="E651" s="11" t="s">
        <v>619</v>
      </c>
      <c r="F651" s="1">
        <v>370</v>
      </c>
      <c r="G651" s="8">
        <f t="shared" si="191"/>
        <v>0.16606822262118492</v>
      </c>
      <c r="H651" s="134">
        <f t="shared" si="211"/>
        <v>1006</v>
      </c>
      <c r="I651" s="167"/>
      <c r="J651" s="7">
        <v>331</v>
      </c>
      <c r="K651" s="8">
        <f t="shared" si="202"/>
        <v>0.17681623931623933</v>
      </c>
      <c r="L651" s="134">
        <f t="shared" si="212"/>
        <v>863</v>
      </c>
      <c r="M651" s="353"/>
    </row>
    <row r="652" spans="1:13" s="70" customFormat="1" x14ac:dyDescent="0.2">
      <c r="A652" s="254"/>
      <c r="B652" s="258"/>
      <c r="C652" s="256"/>
      <c r="D652" s="3" t="s">
        <v>17</v>
      </c>
      <c r="E652" s="11" t="s">
        <v>309</v>
      </c>
      <c r="F652" s="1">
        <v>12</v>
      </c>
      <c r="G652" s="8">
        <f t="shared" si="191"/>
        <v>5.3859964093357273E-3</v>
      </c>
      <c r="H652" s="134">
        <f t="shared" si="211"/>
        <v>1018</v>
      </c>
      <c r="I652" s="167"/>
      <c r="J652" s="7">
        <v>11</v>
      </c>
      <c r="K652" s="8">
        <f t="shared" si="202"/>
        <v>5.876068376068376E-3</v>
      </c>
      <c r="L652" s="134">
        <f t="shared" si="212"/>
        <v>874</v>
      </c>
      <c r="M652" s="353"/>
    </row>
    <row r="653" spans="1:13" s="70" customFormat="1" x14ac:dyDescent="0.2">
      <c r="A653" s="254"/>
      <c r="B653" s="258"/>
      <c r="C653" s="256"/>
      <c r="D653" s="3" t="s">
        <v>24</v>
      </c>
      <c r="E653" s="11" t="s">
        <v>101</v>
      </c>
      <c r="F653" s="1">
        <v>1210</v>
      </c>
      <c r="G653" s="8">
        <f t="shared" si="191"/>
        <v>0.54308797127468578</v>
      </c>
      <c r="H653" s="134">
        <f t="shared" si="211"/>
        <v>2228</v>
      </c>
      <c r="I653" s="167"/>
      <c r="J653" s="7">
        <v>998</v>
      </c>
      <c r="K653" s="8">
        <f t="shared" si="202"/>
        <v>0.53311965811965811</v>
      </c>
      <c r="L653" s="134">
        <f t="shared" si="212"/>
        <v>1872</v>
      </c>
      <c r="M653" s="353"/>
    </row>
    <row r="654" spans="1:13" s="70" customFormat="1" x14ac:dyDescent="0.2">
      <c r="A654" s="254"/>
      <c r="B654" s="258"/>
      <c r="C654" s="256"/>
      <c r="D654" s="4" t="s">
        <v>18</v>
      </c>
      <c r="E654" s="42" t="s">
        <v>6</v>
      </c>
      <c r="F654" s="32">
        <v>0</v>
      </c>
      <c r="G654" s="13">
        <f t="shared" si="191"/>
        <v>0</v>
      </c>
      <c r="H654" s="135">
        <f t="shared" si="211"/>
        <v>2228</v>
      </c>
      <c r="I654" s="167"/>
      <c r="J654" s="12">
        <v>0</v>
      </c>
      <c r="K654" s="13">
        <f t="shared" si="202"/>
        <v>0</v>
      </c>
      <c r="L654" s="135">
        <f t="shared" si="212"/>
        <v>1872</v>
      </c>
      <c r="M654" s="353"/>
    </row>
    <row r="655" spans="1:13" s="70" customFormat="1" x14ac:dyDescent="0.2">
      <c r="A655" s="254"/>
      <c r="B655" s="258" t="s">
        <v>630</v>
      </c>
      <c r="C655" s="256" t="s">
        <v>642</v>
      </c>
      <c r="D655" s="3">
        <v>1</v>
      </c>
      <c r="E655" s="11" t="s">
        <v>615</v>
      </c>
      <c r="F655" s="1">
        <v>396</v>
      </c>
      <c r="G655" s="8">
        <f t="shared" si="191"/>
        <v>0.17773788150807898</v>
      </c>
      <c r="H655" s="134">
        <f>F655</f>
        <v>396</v>
      </c>
      <c r="I655" s="167"/>
      <c r="J655" s="7">
        <v>339</v>
      </c>
      <c r="K655" s="8">
        <f t="shared" si="202"/>
        <v>0.18108974358974358</v>
      </c>
      <c r="L655" s="134">
        <f>J655</f>
        <v>339</v>
      </c>
      <c r="M655" s="353"/>
    </row>
    <row r="656" spans="1:13" s="70" customFormat="1" x14ac:dyDescent="0.2">
      <c r="A656" s="254"/>
      <c r="B656" s="258"/>
      <c r="C656" s="256"/>
      <c r="D656" s="3">
        <v>2</v>
      </c>
      <c r="E656" s="11" t="s">
        <v>616</v>
      </c>
      <c r="F656" s="1">
        <v>297</v>
      </c>
      <c r="G656" s="8">
        <f t="shared" si="191"/>
        <v>0.13330341113105926</v>
      </c>
      <c r="H656" s="134">
        <f>H655+F656</f>
        <v>693</v>
      </c>
      <c r="I656" s="167"/>
      <c r="J656" s="7">
        <v>254</v>
      </c>
      <c r="K656" s="8">
        <f t="shared" si="202"/>
        <v>0.13568376068376067</v>
      </c>
      <c r="L656" s="134">
        <f>L655+J656</f>
        <v>593</v>
      </c>
      <c r="M656" s="353"/>
    </row>
    <row r="657" spans="1:13" s="70" customFormat="1" x14ac:dyDescent="0.2">
      <c r="A657" s="254"/>
      <c r="B657" s="258"/>
      <c r="C657" s="256"/>
      <c r="D657" s="3">
        <v>3</v>
      </c>
      <c r="E657" s="11" t="s">
        <v>617</v>
      </c>
      <c r="F657" s="1">
        <v>163</v>
      </c>
      <c r="G657" s="8">
        <f t="shared" si="191"/>
        <v>7.3159784560143631E-2</v>
      </c>
      <c r="H657" s="134">
        <f t="shared" ref="H657:H662" si="213">H656+F657</f>
        <v>856</v>
      </c>
      <c r="I657" s="167"/>
      <c r="J657" s="7">
        <v>142</v>
      </c>
      <c r="K657" s="8">
        <f t="shared" si="202"/>
        <v>7.5854700854700849E-2</v>
      </c>
      <c r="L657" s="134">
        <f t="shared" ref="L657:L662" si="214">L656+J657</f>
        <v>735</v>
      </c>
      <c r="M657" s="353"/>
    </row>
    <row r="658" spans="1:13" s="70" customFormat="1" x14ac:dyDescent="0.2">
      <c r="A658" s="254"/>
      <c r="B658" s="258"/>
      <c r="C658" s="256"/>
      <c r="D658" s="3">
        <v>4</v>
      </c>
      <c r="E658" s="11" t="s">
        <v>618</v>
      </c>
      <c r="F658" s="1">
        <v>95</v>
      </c>
      <c r="G658" s="8">
        <f t="shared" si="191"/>
        <v>4.2639138240574505E-2</v>
      </c>
      <c r="H658" s="134">
        <f t="shared" si="213"/>
        <v>951</v>
      </c>
      <c r="I658" s="167"/>
      <c r="J658" s="7">
        <v>78</v>
      </c>
      <c r="K658" s="8">
        <f t="shared" si="202"/>
        <v>4.1666666666666664E-2</v>
      </c>
      <c r="L658" s="134">
        <f t="shared" si="214"/>
        <v>813</v>
      </c>
      <c r="M658" s="353"/>
    </row>
    <row r="659" spans="1:13" s="70" customFormat="1" x14ac:dyDescent="0.2">
      <c r="A659" s="254"/>
      <c r="B659" s="258"/>
      <c r="C659" s="256"/>
      <c r="D659" s="3">
        <v>9</v>
      </c>
      <c r="E659" s="11" t="s">
        <v>619</v>
      </c>
      <c r="F659" s="1">
        <v>34</v>
      </c>
      <c r="G659" s="8">
        <f t="shared" si="191"/>
        <v>1.526032315978456E-2</v>
      </c>
      <c r="H659" s="134">
        <f t="shared" si="213"/>
        <v>985</v>
      </c>
      <c r="I659" s="167"/>
      <c r="J659" s="7">
        <v>30</v>
      </c>
      <c r="K659" s="8">
        <f t="shared" si="202"/>
        <v>1.6025641025641024E-2</v>
      </c>
      <c r="L659" s="134">
        <f t="shared" si="214"/>
        <v>843</v>
      </c>
      <c r="M659" s="353"/>
    </row>
    <row r="660" spans="1:13" s="70" customFormat="1" x14ac:dyDescent="0.2">
      <c r="A660" s="254"/>
      <c r="B660" s="258"/>
      <c r="C660" s="256"/>
      <c r="D660" s="3" t="s">
        <v>17</v>
      </c>
      <c r="E660" s="11" t="s">
        <v>309</v>
      </c>
      <c r="F660" s="1">
        <v>31</v>
      </c>
      <c r="G660" s="8">
        <f t="shared" si="191"/>
        <v>1.3913824057450628E-2</v>
      </c>
      <c r="H660" s="134">
        <f t="shared" si="213"/>
        <v>1016</v>
      </c>
      <c r="I660" s="167"/>
      <c r="J660" s="7">
        <v>29</v>
      </c>
      <c r="K660" s="8">
        <f t="shared" si="202"/>
        <v>1.5491452991452992E-2</v>
      </c>
      <c r="L660" s="134">
        <f t="shared" si="214"/>
        <v>872</v>
      </c>
      <c r="M660" s="353"/>
    </row>
    <row r="661" spans="1:13" s="70" customFormat="1" x14ac:dyDescent="0.2">
      <c r="A661" s="254"/>
      <c r="B661" s="258"/>
      <c r="C661" s="256"/>
      <c r="D661" s="3" t="s">
        <v>24</v>
      </c>
      <c r="E661" s="11" t="s">
        <v>101</v>
      </c>
      <c r="F661" s="1">
        <v>1210</v>
      </c>
      <c r="G661" s="8">
        <f t="shared" si="191"/>
        <v>0.54308797127468578</v>
      </c>
      <c r="H661" s="134">
        <f t="shared" si="213"/>
        <v>2226</v>
      </c>
      <c r="I661" s="167"/>
      <c r="J661" s="7">
        <v>998</v>
      </c>
      <c r="K661" s="8">
        <f t="shared" si="202"/>
        <v>0.53311965811965811</v>
      </c>
      <c r="L661" s="134">
        <f t="shared" si="214"/>
        <v>1870</v>
      </c>
      <c r="M661" s="353"/>
    </row>
    <row r="662" spans="1:13" s="70" customFormat="1" x14ac:dyDescent="0.2">
      <c r="A662" s="254"/>
      <c r="B662" s="258"/>
      <c r="C662" s="256"/>
      <c r="D662" s="3" t="s">
        <v>18</v>
      </c>
      <c r="E662" s="11" t="s">
        <v>6</v>
      </c>
      <c r="F662" s="1">
        <v>2</v>
      </c>
      <c r="G662" s="8">
        <f t="shared" si="191"/>
        <v>8.9766606822262122E-4</v>
      </c>
      <c r="H662" s="134">
        <f t="shared" si="213"/>
        <v>2228</v>
      </c>
      <c r="I662" s="167"/>
      <c r="J662" s="7">
        <v>2</v>
      </c>
      <c r="K662" s="8">
        <f t="shared" si="202"/>
        <v>1.0683760683760685E-3</v>
      </c>
      <c r="L662" s="134">
        <f t="shared" si="214"/>
        <v>1872</v>
      </c>
      <c r="M662" s="353"/>
    </row>
    <row r="663" spans="1:13" s="70" customFormat="1" x14ac:dyDescent="0.2">
      <c r="A663" s="254"/>
      <c r="B663" s="258" t="s">
        <v>631</v>
      </c>
      <c r="C663" s="256" t="s">
        <v>643</v>
      </c>
      <c r="D663" s="2">
        <v>1</v>
      </c>
      <c r="E663" s="41" t="s">
        <v>615</v>
      </c>
      <c r="F663" s="31">
        <v>570</v>
      </c>
      <c r="G663" s="10">
        <f t="shared" si="191"/>
        <v>0.25583482944344704</v>
      </c>
      <c r="H663" s="133">
        <f>F663</f>
        <v>570</v>
      </c>
      <c r="I663" s="167"/>
      <c r="J663" s="9">
        <v>493</v>
      </c>
      <c r="K663" s="10">
        <f t="shared" si="202"/>
        <v>0.26335470085470086</v>
      </c>
      <c r="L663" s="133">
        <f>J663</f>
        <v>493</v>
      </c>
      <c r="M663" s="353"/>
    </row>
    <row r="664" spans="1:13" s="70" customFormat="1" x14ac:dyDescent="0.2">
      <c r="A664" s="254"/>
      <c r="B664" s="258"/>
      <c r="C664" s="256"/>
      <c r="D664" s="3">
        <v>2</v>
      </c>
      <c r="E664" s="11" t="s">
        <v>616</v>
      </c>
      <c r="F664" s="1">
        <v>194</v>
      </c>
      <c r="G664" s="8">
        <f t="shared" si="191"/>
        <v>8.707360861759425E-2</v>
      </c>
      <c r="H664" s="134">
        <f>H663+F664</f>
        <v>764</v>
      </c>
      <c r="I664" s="167"/>
      <c r="J664" s="7">
        <v>161</v>
      </c>
      <c r="K664" s="8">
        <f t="shared" si="202"/>
        <v>8.6004273504273504E-2</v>
      </c>
      <c r="L664" s="134">
        <f>L663+J664</f>
        <v>654</v>
      </c>
      <c r="M664" s="353"/>
    </row>
    <row r="665" spans="1:13" s="70" customFormat="1" x14ac:dyDescent="0.2">
      <c r="A665" s="254"/>
      <c r="B665" s="258"/>
      <c r="C665" s="256"/>
      <c r="D665" s="3">
        <v>3</v>
      </c>
      <c r="E665" s="11" t="s">
        <v>617</v>
      </c>
      <c r="F665" s="1">
        <v>116</v>
      </c>
      <c r="G665" s="8">
        <f t="shared" si="191"/>
        <v>5.2064631956912029E-2</v>
      </c>
      <c r="H665" s="134">
        <f t="shared" ref="H665:H670" si="215">H664+F665</f>
        <v>880</v>
      </c>
      <c r="I665" s="167"/>
      <c r="J665" s="7">
        <v>100</v>
      </c>
      <c r="K665" s="8">
        <f t="shared" si="202"/>
        <v>5.3418803418803416E-2</v>
      </c>
      <c r="L665" s="134">
        <f t="shared" ref="L665:L670" si="216">L664+J665</f>
        <v>754</v>
      </c>
      <c r="M665" s="353"/>
    </row>
    <row r="666" spans="1:13" s="70" customFormat="1" x14ac:dyDescent="0.2">
      <c r="A666" s="254"/>
      <c r="B666" s="258"/>
      <c r="C666" s="256"/>
      <c r="D666" s="3">
        <v>4</v>
      </c>
      <c r="E666" s="11" t="s">
        <v>618</v>
      </c>
      <c r="F666" s="1">
        <v>65</v>
      </c>
      <c r="G666" s="8">
        <f t="shared" si="191"/>
        <v>2.9174147217235189E-2</v>
      </c>
      <c r="H666" s="134">
        <f t="shared" si="215"/>
        <v>945</v>
      </c>
      <c r="I666" s="167"/>
      <c r="J666" s="7">
        <v>51</v>
      </c>
      <c r="K666" s="8">
        <f t="shared" si="202"/>
        <v>2.7243589743589744E-2</v>
      </c>
      <c r="L666" s="134">
        <f t="shared" si="216"/>
        <v>805</v>
      </c>
      <c r="M666" s="353"/>
    </row>
    <row r="667" spans="1:13" s="70" customFormat="1" x14ac:dyDescent="0.2">
      <c r="A667" s="254"/>
      <c r="B667" s="258"/>
      <c r="C667" s="256"/>
      <c r="D667" s="3">
        <v>9</v>
      </c>
      <c r="E667" s="11" t="s">
        <v>619</v>
      </c>
      <c r="F667" s="1">
        <v>55</v>
      </c>
      <c r="G667" s="8">
        <f t="shared" si="191"/>
        <v>2.4685816876122084E-2</v>
      </c>
      <c r="H667" s="134">
        <f t="shared" si="215"/>
        <v>1000</v>
      </c>
      <c r="I667" s="167"/>
      <c r="J667" s="7">
        <v>52</v>
      </c>
      <c r="K667" s="8">
        <f t="shared" si="202"/>
        <v>2.7777777777777776E-2</v>
      </c>
      <c r="L667" s="134">
        <f t="shared" si="216"/>
        <v>857</v>
      </c>
      <c r="M667" s="353"/>
    </row>
    <row r="668" spans="1:13" s="70" customFormat="1" x14ac:dyDescent="0.2">
      <c r="A668" s="254"/>
      <c r="B668" s="258"/>
      <c r="C668" s="256"/>
      <c r="D668" s="3" t="s">
        <v>17</v>
      </c>
      <c r="E668" s="11" t="s">
        <v>309</v>
      </c>
      <c r="F668" s="1">
        <v>18</v>
      </c>
      <c r="G668" s="8">
        <f t="shared" si="191"/>
        <v>8.0789946140035901E-3</v>
      </c>
      <c r="H668" s="134">
        <f t="shared" si="215"/>
        <v>1018</v>
      </c>
      <c r="I668" s="167"/>
      <c r="J668" s="7">
        <v>17</v>
      </c>
      <c r="K668" s="8">
        <f t="shared" si="202"/>
        <v>9.0811965811965819E-3</v>
      </c>
      <c r="L668" s="134">
        <f t="shared" si="216"/>
        <v>874</v>
      </c>
      <c r="M668" s="353"/>
    </row>
    <row r="669" spans="1:13" s="70" customFormat="1" x14ac:dyDescent="0.2">
      <c r="A669" s="254"/>
      <c r="B669" s="258"/>
      <c r="C669" s="256"/>
      <c r="D669" s="3" t="s">
        <v>24</v>
      </c>
      <c r="E669" s="11" t="s">
        <v>101</v>
      </c>
      <c r="F669" s="1">
        <v>1210</v>
      </c>
      <c r="G669" s="8">
        <f t="shared" si="191"/>
        <v>0.54308797127468578</v>
      </c>
      <c r="H669" s="134">
        <f t="shared" si="215"/>
        <v>2228</v>
      </c>
      <c r="I669" s="167"/>
      <c r="J669" s="7">
        <v>998</v>
      </c>
      <c r="K669" s="8">
        <f t="shared" si="202"/>
        <v>0.53311965811965811</v>
      </c>
      <c r="L669" s="134">
        <f t="shared" si="216"/>
        <v>1872</v>
      </c>
      <c r="M669" s="353"/>
    </row>
    <row r="670" spans="1:13" s="70" customFormat="1" x14ac:dyDescent="0.2">
      <c r="A670" s="254"/>
      <c r="B670" s="263"/>
      <c r="C670" s="262"/>
      <c r="D670" s="3" t="s">
        <v>18</v>
      </c>
      <c r="E670" s="11" t="s">
        <v>6</v>
      </c>
      <c r="F670" s="1">
        <v>0</v>
      </c>
      <c r="G670" s="8">
        <f t="shared" si="191"/>
        <v>0</v>
      </c>
      <c r="H670" s="134">
        <f t="shared" si="215"/>
        <v>2228</v>
      </c>
      <c r="I670" s="167"/>
      <c r="J670" s="7">
        <v>0</v>
      </c>
      <c r="K670" s="8">
        <f t="shared" si="202"/>
        <v>0</v>
      </c>
      <c r="L670" s="134">
        <f t="shared" si="216"/>
        <v>1872</v>
      </c>
      <c r="M670" s="353"/>
    </row>
    <row r="671" spans="1:13" s="15" customFormat="1" ht="15" customHeight="1" x14ac:dyDescent="0.2">
      <c r="A671" s="254"/>
      <c r="B671" s="250" t="s">
        <v>149</v>
      </c>
      <c r="C671" s="248" t="s">
        <v>105</v>
      </c>
      <c r="D671" s="157" t="s">
        <v>16</v>
      </c>
      <c r="E671" s="163" t="s">
        <v>197</v>
      </c>
      <c r="F671" s="157">
        <v>1005</v>
      </c>
      <c r="G671" s="159">
        <f t="shared" si="191"/>
        <v>0.45107719928186712</v>
      </c>
      <c r="H671" s="157">
        <f>F671</f>
        <v>1005</v>
      </c>
      <c r="I671" s="167"/>
      <c r="J671" s="157">
        <v>861</v>
      </c>
      <c r="K671" s="159">
        <f t="shared" si="176"/>
        <v>0.45993589743589741</v>
      </c>
      <c r="L671" s="157">
        <f>J671</f>
        <v>861</v>
      </c>
      <c r="M671" s="267" t="s">
        <v>644</v>
      </c>
    </row>
    <row r="672" spans="1:13" s="15" customFormat="1" ht="16" x14ac:dyDescent="0.2">
      <c r="A672" s="254"/>
      <c r="B672" s="250"/>
      <c r="C672" s="248"/>
      <c r="D672" s="157" t="s">
        <v>17</v>
      </c>
      <c r="E672" s="158" t="s">
        <v>103</v>
      </c>
      <c r="F672" s="157">
        <v>1</v>
      </c>
      <c r="G672" s="159">
        <f t="shared" si="191"/>
        <v>4.4883303411131061E-4</v>
      </c>
      <c r="H672" s="157">
        <f>H671+F672</f>
        <v>1006</v>
      </c>
      <c r="I672" s="167"/>
      <c r="J672" s="157">
        <v>1</v>
      </c>
      <c r="K672" s="159">
        <f t="shared" si="176"/>
        <v>5.3418803418803424E-4</v>
      </c>
      <c r="L672" s="157">
        <f>L671+J672</f>
        <v>862</v>
      </c>
      <c r="M672" s="267"/>
    </row>
    <row r="673" spans="1:13" s="15" customFormat="1" x14ac:dyDescent="0.2">
      <c r="A673" s="254"/>
      <c r="B673" s="250"/>
      <c r="C673" s="248"/>
      <c r="D673" s="157" t="s">
        <v>24</v>
      </c>
      <c r="E673" s="163" t="s">
        <v>104</v>
      </c>
      <c r="F673" s="157">
        <v>1209</v>
      </c>
      <c r="G673" s="159">
        <f t="shared" si="191"/>
        <v>0.54263913824057453</v>
      </c>
      <c r="H673" s="157">
        <f>H672+F673</f>
        <v>2215</v>
      </c>
      <c r="I673" s="167"/>
      <c r="J673" s="157">
        <v>997</v>
      </c>
      <c r="K673" s="159">
        <f t="shared" si="176"/>
        <v>0.53258547008547008</v>
      </c>
      <c r="L673" s="157">
        <f>L672+J673</f>
        <v>1859</v>
      </c>
      <c r="M673" s="267"/>
    </row>
    <row r="674" spans="1:13" s="15" customFormat="1" ht="32" x14ac:dyDescent="0.2">
      <c r="A674" s="254"/>
      <c r="B674" s="250"/>
      <c r="C674" s="248"/>
      <c r="D674" s="157" t="s">
        <v>102</v>
      </c>
      <c r="E674" s="158" t="s">
        <v>196</v>
      </c>
      <c r="F674" s="157">
        <v>13</v>
      </c>
      <c r="G674" s="159">
        <f t="shared" si="191"/>
        <v>5.8348294434470375E-3</v>
      </c>
      <c r="H674" s="157">
        <f>H673+F674</f>
        <v>2228</v>
      </c>
      <c r="I674" s="167"/>
      <c r="J674" s="157">
        <v>13</v>
      </c>
      <c r="K674" s="159">
        <f t="shared" si="176"/>
        <v>6.9444444444444441E-3</v>
      </c>
      <c r="L674" s="157">
        <f>L673+J674</f>
        <v>1872</v>
      </c>
      <c r="M674" s="267"/>
    </row>
    <row r="675" spans="1:13" ht="16" x14ac:dyDescent="0.2">
      <c r="A675" s="254"/>
      <c r="B675" s="250"/>
      <c r="C675" s="248"/>
      <c r="D675" s="157" t="s">
        <v>18</v>
      </c>
      <c r="E675" s="158" t="s">
        <v>6</v>
      </c>
      <c r="F675" s="157">
        <v>0</v>
      </c>
      <c r="G675" s="159">
        <f t="shared" si="191"/>
        <v>0</v>
      </c>
      <c r="H675" s="157">
        <f>H674+F675</f>
        <v>2228</v>
      </c>
      <c r="I675" s="167"/>
      <c r="J675" s="157">
        <v>0</v>
      </c>
      <c r="K675" s="159">
        <f t="shared" si="176"/>
        <v>0</v>
      </c>
      <c r="L675" s="157">
        <f>L674+J675</f>
        <v>1872</v>
      </c>
      <c r="M675" s="275"/>
    </row>
    <row r="676" spans="1:13" x14ac:dyDescent="0.2">
      <c r="A676" s="254"/>
      <c r="B676" s="250" t="s">
        <v>150</v>
      </c>
      <c r="C676" s="248" t="s">
        <v>106</v>
      </c>
      <c r="D676" s="157">
        <v>0</v>
      </c>
      <c r="E676" s="157">
        <v>0</v>
      </c>
      <c r="F676" s="157">
        <v>524</v>
      </c>
      <c r="G676" s="159">
        <f t="shared" ref="G676:G708" si="217">F676/1872</f>
        <v>0.27991452991452992</v>
      </c>
      <c r="H676" s="157">
        <f>F676</f>
        <v>524</v>
      </c>
      <c r="I676" s="167"/>
      <c r="J676" s="157">
        <v>439</v>
      </c>
      <c r="K676" s="159">
        <f t="shared" si="176"/>
        <v>0.23450854700854701</v>
      </c>
      <c r="L676" s="157">
        <f>J676</f>
        <v>439</v>
      </c>
      <c r="M676" s="275"/>
    </row>
    <row r="677" spans="1:13" x14ac:dyDescent="0.2">
      <c r="A677" s="254"/>
      <c r="B677" s="250"/>
      <c r="C677" s="248"/>
      <c r="D677" s="157">
        <v>1</v>
      </c>
      <c r="E677" s="157">
        <v>1</v>
      </c>
      <c r="F677" s="157">
        <v>328</v>
      </c>
      <c r="G677" s="159">
        <f t="shared" si="217"/>
        <v>0.1752136752136752</v>
      </c>
      <c r="H677" s="157">
        <f t="shared" ref="H677:H687" si="218">H676+F677</f>
        <v>852</v>
      </c>
      <c r="I677" s="167"/>
      <c r="J677" s="157">
        <v>282</v>
      </c>
      <c r="K677" s="159">
        <f t="shared" si="176"/>
        <v>0.15064102564102563</v>
      </c>
      <c r="L677" s="157">
        <f t="shared" ref="L677:L687" si="219">L676+J677</f>
        <v>721</v>
      </c>
      <c r="M677" s="275"/>
    </row>
    <row r="678" spans="1:13" x14ac:dyDescent="0.2">
      <c r="A678" s="254"/>
      <c r="B678" s="250"/>
      <c r="C678" s="248"/>
      <c r="D678" s="157">
        <v>2</v>
      </c>
      <c r="E678" s="157">
        <v>2</v>
      </c>
      <c r="F678" s="157">
        <v>99</v>
      </c>
      <c r="G678" s="159">
        <f t="shared" si="217"/>
        <v>5.2884615384615384E-2</v>
      </c>
      <c r="H678" s="157">
        <f t="shared" si="218"/>
        <v>951</v>
      </c>
      <c r="I678" s="167"/>
      <c r="J678" s="157">
        <v>89</v>
      </c>
      <c r="K678" s="159">
        <f t="shared" si="176"/>
        <v>4.754273504273504E-2</v>
      </c>
      <c r="L678" s="157">
        <f t="shared" si="219"/>
        <v>810</v>
      </c>
      <c r="M678" s="275"/>
    </row>
    <row r="679" spans="1:13" x14ac:dyDescent="0.2">
      <c r="A679" s="254"/>
      <c r="B679" s="250"/>
      <c r="C679" s="248"/>
      <c r="D679" s="157">
        <v>3</v>
      </c>
      <c r="E679" s="157">
        <v>3</v>
      </c>
      <c r="F679" s="157">
        <v>32</v>
      </c>
      <c r="G679" s="159">
        <f t="shared" si="217"/>
        <v>1.7094017094017096E-2</v>
      </c>
      <c r="H679" s="157">
        <f t="shared" si="218"/>
        <v>983</v>
      </c>
      <c r="I679" s="167"/>
      <c r="J679" s="157">
        <v>29</v>
      </c>
      <c r="K679" s="159">
        <f t="shared" si="176"/>
        <v>1.5491452991452992E-2</v>
      </c>
      <c r="L679" s="157">
        <f t="shared" si="219"/>
        <v>839</v>
      </c>
      <c r="M679" s="275"/>
    </row>
    <row r="680" spans="1:13" x14ac:dyDescent="0.2">
      <c r="A680" s="254"/>
      <c r="B680" s="250"/>
      <c r="C680" s="248"/>
      <c r="D680" s="157">
        <v>4</v>
      </c>
      <c r="E680" s="157">
        <v>4</v>
      </c>
      <c r="F680" s="157">
        <v>15</v>
      </c>
      <c r="G680" s="159">
        <f t="shared" si="217"/>
        <v>8.0128205128205121E-3</v>
      </c>
      <c r="H680" s="157">
        <f t="shared" si="218"/>
        <v>998</v>
      </c>
      <c r="I680" s="167"/>
      <c r="J680" s="157">
        <v>15</v>
      </c>
      <c r="K680" s="159">
        <f t="shared" si="176"/>
        <v>8.0128205128205121E-3</v>
      </c>
      <c r="L680" s="157">
        <f t="shared" si="219"/>
        <v>854</v>
      </c>
      <c r="M680" s="275"/>
    </row>
    <row r="681" spans="1:13" x14ac:dyDescent="0.2">
      <c r="A681" s="254"/>
      <c r="B681" s="250"/>
      <c r="C681" s="248"/>
      <c r="D681" s="157">
        <v>5</v>
      </c>
      <c r="E681" s="157">
        <v>5</v>
      </c>
      <c r="F681" s="157">
        <v>9</v>
      </c>
      <c r="G681" s="159">
        <f t="shared" si="217"/>
        <v>4.807692307692308E-3</v>
      </c>
      <c r="H681" s="157">
        <f t="shared" si="218"/>
        <v>1007</v>
      </c>
      <c r="I681" s="167"/>
      <c r="J681" s="157">
        <v>9</v>
      </c>
      <c r="K681" s="159">
        <f t="shared" si="176"/>
        <v>4.807692307692308E-3</v>
      </c>
      <c r="L681" s="157">
        <f t="shared" si="219"/>
        <v>863</v>
      </c>
      <c r="M681" s="275"/>
    </row>
    <row r="682" spans="1:13" x14ac:dyDescent="0.2">
      <c r="A682" s="254"/>
      <c r="B682" s="250"/>
      <c r="C682" s="248"/>
      <c r="D682" s="157">
        <v>6</v>
      </c>
      <c r="E682" s="157">
        <v>6</v>
      </c>
      <c r="F682" s="157">
        <v>3</v>
      </c>
      <c r="G682" s="159">
        <f t="shared" si="217"/>
        <v>1.6025641025641025E-3</v>
      </c>
      <c r="H682" s="157">
        <f t="shared" si="218"/>
        <v>1010</v>
      </c>
      <c r="I682" s="167"/>
      <c r="J682" s="157">
        <v>3</v>
      </c>
      <c r="K682" s="159">
        <f t="shared" si="176"/>
        <v>1.6025641025641025E-3</v>
      </c>
      <c r="L682" s="157">
        <f t="shared" si="219"/>
        <v>866</v>
      </c>
      <c r="M682" s="275"/>
    </row>
    <row r="683" spans="1:13" x14ac:dyDescent="0.2">
      <c r="A683" s="254"/>
      <c r="B683" s="250"/>
      <c r="C683" s="248"/>
      <c r="D683" s="157">
        <v>7</v>
      </c>
      <c r="E683" s="157">
        <v>7</v>
      </c>
      <c r="F683" s="157">
        <v>4</v>
      </c>
      <c r="G683" s="159">
        <f t="shared" si="217"/>
        <v>2.136752136752137E-3</v>
      </c>
      <c r="H683" s="157">
        <f t="shared" si="218"/>
        <v>1014</v>
      </c>
      <c r="I683" s="167"/>
      <c r="J683" s="157">
        <v>4</v>
      </c>
      <c r="K683" s="159">
        <f t="shared" si="176"/>
        <v>2.136752136752137E-3</v>
      </c>
      <c r="L683" s="157">
        <f t="shared" si="219"/>
        <v>870</v>
      </c>
      <c r="M683" s="275"/>
    </row>
    <row r="684" spans="1:13" x14ac:dyDescent="0.2">
      <c r="A684" s="254"/>
      <c r="B684" s="250"/>
      <c r="C684" s="248"/>
      <c r="D684" s="157">
        <v>8</v>
      </c>
      <c r="E684" s="157">
        <v>8</v>
      </c>
      <c r="F684" s="157">
        <v>2</v>
      </c>
      <c r="G684" s="159">
        <f t="shared" si="217"/>
        <v>1.0683760683760685E-3</v>
      </c>
      <c r="H684" s="157">
        <f t="shared" si="218"/>
        <v>1016</v>
      </c>
      <c r="I684" s="167"/>
      <c r="J684" s="157">
        <v>2</v>
      </c>
      <c r="K684" s="159">
        <f t="shared" si="176"/>
        <v>1.0683760683760685E-3</v>
      </c>
      <c r="L684" s="157">
        <f t="shared" si="219"/>
        <v>872</v>
      </c>
      <c r="M684" s="275"/>
    </row>
    <row r="685" spans="1:13" x14ac:dyDescent="0.2">
      <c r="A685" s="254"/>
      <c r="B685" s="250"/>
      <c r="C685" s="248"/>
      <c r="D685" s="157">
        <v>10</v>
      </c>
      <c r="E685" s="157">
        <v>10</v>
      </c>
      <c r="F685" s="157">
        <v>1</v>
      </c>
      <c r="G685" s="159">
        <f t="shared" si="217"/>
        <v>5.3418803418803424E-4</v>
      </c>
      <c r="H685" s="157">
        <f t="shared" si="218"/>
        <v>1017</v>
      </c>
      <c r="I685" s="167"/>
      <c r="J685" s="157">
        <v>1</v>
      </c>
      <c r="K685" s="159">
        <f t="shared" si="176"/>
        <v>5.3418803418803424E-4</v>
      </c>
      <c r="L685" s="157">
        <f t="shared" si="219"/>
        <v>873</v>
      </c>
      <c r="M685" s="275"/>
    </row>
    <row r="686" spans="1:13" x14ac:dyDescent="0.2">
      <c r="A686" s="254"/>
      <c r="B686" s="250"/>
      <c r="C686" s="248"/>
      <c r="D686" s="157">
        <v>11</v>
      </c>
      <c r="E686" s="157">
        <v>11</v>
      </c>
      <c r="F686" s="157">
        <v>1</v>
      </c>
      <c r="G686" s="159">
        <f t="shared" si="217"/>
        <v>5.3418803418803424E-4</v>
      </c>
      <c r="H686" s="157">
        <f t="shared" si="218"/>
        <v>1018</v>
      </c>
      <c r="I686" s="167"/>
      <c r="J686" s="157">
        <v>1</v>
      </c>
      <c r="K686" s="159">
        <f t="shared" si="176"/>
        <v>5.3418803418803424E-4</v>
      </c>
      <c r="L686" s="157">
        <f t="shared" si="219"/>
        <v>874</v>
      </c>
      <c r="M686" s="275"/>
    </row>
    <row r="687" spans="1:13" x14ac:dyDescent="0.2">
      <c r="A687" s="254"/>
      <c r="B687" s="250"/>
      <c r="C687" s="248"/>
      <c r="D687" s="157">
        <v>12</v>
      </c>
      <c r="E687" s="157">
        <v>12</v>
      </c>
      <c r="F687" s="157">
        <v>1210</v>
      </c>
      <c r="G687" s="159">
        <f t="shared" si="217"/>
        <v>0.6463675213675214</v>
      </c>
      <c r="H687" s="157">
        <f t="shared" si="218"/>
        <v>2228</v>
      </c>
      <c r="I687" s="167"/>
      <c r="J687" s="157">
        <v>998</v>
      </c>
      <c r="K687" s="159">
        <f t="shared" si="176"/>
        <v>0.53311965811965811</v>
      </c>
      <c r="L687" s="157">
        <f t="shared" si="219"/>
        <v>1872</v>
      </c>
      <c r="M687" s="275"/>
    </row>
    <row r="688" spans="1:13" x14ac:dyDescent="0.2">
      <c r="A688" s="254"/>
      <c r="B688" s="276" t="s">
        <v>198</v>
      </c>
      <c r="C688" s="248" t="s">
        <v>199</v>
      </c>
      <c r="D688" s="157">
        <v>0</v>
      </c>
      <c r="E688" s="157">
        <v>0</v>
      </c>
      <c r="F688" s="157">
        <v>897</v>
      </c>
      <c r="G688" s="159">
        <f t="shared" si="217"/>
        <v>0.47916666666666669</v>
      </c>
      <c r="H688" s="157">
        <f>F688</f>
        <v>897</v>
      </c>
      <c r="I688" s="167"/>
      <c r="J688" s="157">
        <v>763</v>
      </c>
      <c r="K688" s="159">
        <f t="shared" si="176"/>
        <v>0.40758547008547008</v>
      </c>
      <c r="L688" s="157">
        <f>J688</f>
        <v>763</v>
      </c>
      <c r="M688" s="275"/>
    </row>
    <row r="689" spans="1:13" x14ac:dyDescent="0.2">
      <c r="A689" s="254"/>
      <c r="B689" s="276"/>
      <c r="C689" s="248"/>
      <c r="D689" s="157">
        <v>1</v>
      </c>
      <c r="E689" s="157">
        <v>1</v>
      </c>
      <c r="F689" s="157">
        <v>82</v>
      </c>
      <c r="G689" s="159">
        <f t="shared" si="217"/>
        <v>4.38034188034188E-2</v>
      </c>
      <c r="H689" s="157">
        <f t="shared" ref="H689:H696" si="220">H688+F689</f>
        <v>979</v>
      </c>
      <c r="I689" s="167"/>
      <c r="J689" s="157">
        <v>73</v>
      </c>
      <c r="K689" s="159">
        <f t="shared" si="176"/>
        <v>3.8995726495726496E-2</v>
      </c>
      <c r="L689" s="157">
        <f t="shared" ref="L689:L696" si="221">L688+J689</f>
        <v>836</v>
      </c>
      <c r="M689" s="275"/>
    </row>
    <row r="690" spans="1:13" x14ac:dyDescent="0.2">
      <c r="A690" s="254"/>
      <c r="B690" s="276"/>
      <c r="C690" s="248"/>
      <c r="D690" s="157">
        <v>2</v>
      </c>
      <c r="E690" s="157">
        <v>2</v>
      </c>
      <c r="F690" s="157">
        <v>20</v>
      </c>
      <c r="G690" s="159">
        <f t="shared" si="217"/>
        <v>1.0683760683760684E-2</v>
      </c>
      <c r="H690" s="157">
        <f t="shared" si="220"/>
        <v>999</v>
      </c>
      <c r="I690" s="167"/>
      <c r="J690" s="157">
        <v>19</v>
      </c>
      <c r="K690" s="159">
        <f t="shared" si="176"/>
        <v>1.014957264957265E-2</v>
      </c>
      <c r="L690" s="157">
        <f t="shared" si="221"/>
        <v>855</v>
      </c>
      <c r="M690" s="275"/>
    </row>
    <row r="691" spans="1:13" x14ac:dyDescent="0.2">
      <c r="A691" s="254"/>
      <c r="B691" s="276"/>
      <c r="C691" s="248"/>
      <c r="D691" s="157">
        <v>3</v>
      </c>
      <c r="E691" s="157">
        <v>3</v>
      </c>
      <c r="F691" s="157">
        <v>6</v>
      </c>
      <c r="G691" s="159">
        <f t="shared" si="217"/>
        <v>3.205128205128205E-3</v>
      </c>
      <c r="H691" s="157">
        <f t="shared" si="220"/>
        <v>1005</v>
      </c>
      <c r="I691" s="167"/>
      <c r="J691" s="157">
        <v>6</v>
      </c>
      <c r="K691" s="159">
        <f t="shared" si="176"/>
        <v>3.205128205128205E-3</v>
      </c>
      <c r="L691" s="157">
        <f t="shared" si="221"/>
        <v>861</v>
      </c>
      <c r="M691" s="275"/>
    </row>
    <row r="692" spans="1:13" x14ac:dyDescent="0.2">
      <c r="A692" s="254"/>
      <c r="B692" s="276"/>
      <c r="C692" s="248"/>
      <c r="D692" s="157">
        <v>4</v>
      </c>
      <c r="E692" s="157">
        <v>4</v>
      </c>
      <c r="F692" s="157">
        <v>4</v>
      </c>
      <c r="G692" s="159">
        <f t="shared" si="217"/>
        <v>2.136752136752137E-3</v>
      </c>
      <c r="H692" s="157">
        <f t="shared" si="220"/>
        <v>1009</v>
      </c>
      <c r="I692" s="167"/>
      <c r="J692" s="157">
        <v>4</v>
      </c>
      <c r="K692" s="159">
        <f t="shared" si="176"/>
        <v>2.136752136752137E-3</v>
      </c>
      <c r="L692" s="157">
        <f t="shared" si="221"/>
        <v>865</v>
      </c>
      <c r="M692" s="275"/>
    </row>
    <row r="693" spans="1:13" x14ac:dyDescent="0.2">
      <c r="A693" s="254"/>
      <c r="B693" s="276"/>
      <c r="C693" s="248"/>
      <c r="D693" s="157">
        <v>5</v>
      </c>
      <c r="E693" s="157">
        <v>5</v>
      </c>
      <c r="F693" s="157">
        <v>5</v>
      </c>
      <c r="G693" s="159">
        <f t="shared" si="217"/>
        <v>2.670940170940171E-3</v>
      </c>
      <c r="H693" s="157">
        <f t="shared" si="220"/>
        <v>1014</v>
      </c>
      <c r="I693" s="167"/>
      <c r="J693" s="157">
        <v>5</v>
      </c>
      <c r="K693" s="159">
        <f t="shared" ref="K693:K987" si="222">J693/1872</f>
        <v>2.670940170940171E-3</v>
      </c>
      <c r="L693" s="157">
        <f t="shared" si="221"/>
        <v>870</v>
      </c>
      <c r="M693" s="275"/>
    </row>
    <row r="694" spans="1:13" x14ac:dyDescent="0.2">
      <c r="A694" s="254"/>
      <c r="B694" s="276"/>
      <c r="C694" s="248"/>
      <c r="D694" s="157">
        <v>8</v>
      </c>
      <c r="E694" s="157">
        <v>8</v>
      </c>
      <c r="F694" s="157">
        <v>2</v>
      </c>
      <c r="G694" s="159">
        <f t="shared" si="217"/>
        <v>1.0683760683760685E-3</v>
      </c>
      <c r="H694" s="157">
        <f t="shared" si="220"/>
        <v>1016</v>
      </c>
      <c r="I694" s="167"/>
      <c r="J694" s="157">
        <v>2</v>
      </c>
      <c r="K694" s="159">
        <f t="shared" si="222"/>
        <v>1.0683760683760685E-3</v>
      </c>
      <c r="L694" s="157">
        <f t="shared" si="221"/>
        <v>872</v>
      </c>
      <c r="M694" s="275"/>
    </row>
    <row r="695" spans="1:13" x14ac:dyDescent="0.2">
      <c r="A695" s="254"/>
      <c r="B695" s="276"/>
      <c r="C695" s="248"/>
      <c r="D695" s="157">
        <v>10</v>
      </c>
      <c r="E695" s="157">
        <v>10</v>
      </c>
      <c r="F695" s="157">
        <v>2</v>
      </c>
      <c r="G695" s="159">
        <f t="shared" si="217"/>
        <v>1.0683760683760685E-3</v>
      </c>
      <c r="H695" s="157">
        <f t="shared" si="220"/>
        <v>1018</v>
      </c>
      <c r="I695" s="167"/>
      <c r="J695" s="157">
        <v>2</v>
      </c>
      <c r="K695" s="159">
        <f t="shared" si="222"/>
        <v>1.0683760683760685E-3</v>
      </c>
      <c r="L695" s="157">
        <f t="shared" si="221"/>
        <v>874</v>
      </c>
      <c r="M695" s="275"/>
    </row>
    <row r="696" spans="1:13" x14ac:dyDescent="0.2">
      <c r="A696" s="254"/>
      <c r="B696" s="276"/>
      <c r="C696" s="248"/>
      <c r="D696" s="157">
        <v>12</v>
      </c>
      <c r="E696" s="157">
        <v>12</v>
      </c>
      <c r="F696" s="157">
        <v>1210</v>
      </c>
      <c r="G696" s="159">
        <f t="shared" si="217"/>
        <v>0.6463675213675214</v>
      </c>
      <c r="H696" s="157">
        <f t="shared" si="220"/>
        <v>2228</v>
      </c>
      <c r="I696" s="167"/>
      <c r="J696" s="157">
        <v>998</v>
      </c>
      <c r="K696" s="159">
        <f t="shared" si="222"/>
        <v>0.53311965811965811</v>
      </c>
      <c r="L696" s="157">
        <f t="shared" si="221"/>
        <v>1872</v>
      </c>
      <c r="M696" s="275"/>
    </row>
    <row r="697" spans="1:13" x14ac:dyDescent="0.2">
      <c r="A697" s="254"/>
      <c r="B697" s="250" t="s">
        <v>200</v>
      </c>
      <c r="C697" s="248" t="s">
        <v>204</v>
      </c>
      <c r="D697" s="157">
        <v>0</v>
      </c>
      <c r="E697" s="157">
        <v>0</v>
      </c>
      <c r="F697" s="157">
        <v>1210</v>
      </c>
      <c r="G697" s="159">
        <f t="shared" si="217"/>
        <v>0.6463675213675214</v>
      </c>
      <c r="H697" s="157">
        <f>F697</f>
        <v>1210</v>
      </c>
      <c r="I697" s="167"/>
      <c r="J697" s="157">
        <v>998</v>
      </c>
      <c r="K697" s="159">
        <f t="shared" si="222"/>
        <v>0.53311965811965811</v>
      </c>
      <c r="L697" s="157">
        <f>J697</f>
        <v>998</v>
      </c>
      <c r="M697" s="275"/>
    </row>
    <row r="698" spans="1:13" x14ac:dyDescent="0.2">
      <c r="A698" s="254"/>
      <c r="B698" s="250"/>
      <c r="C698" s="248"/>
      <c r="D698" s="157">
        <v>1</v>
      </c>
      <c r="E698" s="157">
        <v>1</v>
      </c>
      <c r="F698" s="157">
        <v>1</v>
      </c>
      <c r="G698" s="159">
        <f t="shared" si="217"/>
        <v>5.3418803418803424E-4</v>
      </c>
      <c r="H698" s="157">
        <f t="shared" ref="H698:H708" si="223">H697+F698</f>
        <v>1211</v>
      </c>
      <c r="I698" s="167"/>
      <c r="J698" s="157">
        <v>1</v>
      </c>
      <c r="K698" s="159">
        <f t="shared" si="222"/>
        <v>5.3418803418803424E-4</v>
      </c>
      <c r="L698" s="157">
        <f t="shared" ref="L698:L708" si="224">L697+J698</f>
        <v>999</v>
      </c>
      <c r="M698" s="275"/>
    </row>
    <row r="699" spans="1:13" x14ac:dyDescent="0.2">
      <c r="A699" s="254"/>
      <c r="B699" s="250"/>
      <c r="C699" s="248"/>
      <c r="D699" s="157">
        <v>2</v>
      </c>
      <c r="E699" s="157">
        <v>2</v>
      </c>
      <c r="F699" s="157">
        <v>1</v>
      </c>
      <c r="G699" s="159">
        <f t="shared" si="217"/>
        <v>5.3418803418803424E-4</v>
      </c>
      <c r="H699" s="157">
        <f t="shared" si="223"/>
        <v>1212</v>
      </c>
      <c r="I699" s="167"/>
      <c r="J699" s="157">
        <v>1</v>
      </c>
      <c r="K699" s="159">
        <f t="shared" si="222"/>
        <v>5.3418803418803424E-4</v>
      </c>
      <c r="L699" s="157">
        <f t="shared" si="224"/>
        <v>1000</v>
      </c>
      <c r="M699" s="275"/>
    </row>
    <row r="700" spans="1:13" x14ac:dyDescent="0.2">
      <c r="A700" s="254"/>
      <c r="B700" s="250"/>
      <c r="C700" s="248"/>
      <c r="D700" s="157">
        <v>4</v>
      </c>
      <c r="E700" s="157">
        <v>4</v>
      </c>
      <c r="F700" s="157">
        <v>2</v>
      </c>
      <c r="G700" s="159">
        <f t="shared" si="217"/>
        <v>1.0683760683760685E-3</v>
      </c>
      <c r="H700" s="157">
        <f t="shared" si="223"/>
        <v>1214</v>
      </c>
      <c r="I700" s="167"/>
      <c r="J700" s="157">
        <v>2</v>
      </c>
      <c r="K700" s="159">
        <f t="shared" si="222"/>
        <v>1.0683760683760685E-3</v>
      </c>
      <c r="L700" s="157">
        <f t="shared" si="224"/>
        <v>1002</v>
      </c>
      <c r="M700" s="275"/>
    </row>
    <row r="701" spans="1:13" x14ac:dyDescent="0.2">
      <c r="A701" s="254"/>
      <c r="B701" s="250"/>
      <c r="C701" s="248"/>
      <c r="D701" s="157">
        <v>5</v>
      </c>
      <c r="E701" s="157">
        <v>5</v>
      </c>
      <c r="F701" s="157">
        <v>4</v>
      </c>
      <c r="G701" s="159">
        <f t="shared" si="217"/>
        <v>2.136752136752137E-3</v>
      </c>
      <c r="H701" s="157">
        <f t="shared" si="223"/>
        <v>1218</v>
      </c>
      <c r="I701" s="167"/>
      <c r="J701" s="157">
        <v>4</v>
      </c>
      <c r="K701" s="159">
        <f t="shared" si="222"/>
        <v>2.136752136752137E-3</v>
      </c>
      <c r="L701" s="157">
        <f t="shared" si="224"/>
        <v>1006</v>
      </c>
      <c r="M701" s="275"/>
    </row>
    <row r="702" spans="1:13" x14ac:dyDescent="0.2">
      <c r="A702" s="254"/>
      <c r="B702" s="250"/>
      <c r="C702" s="248"/>
      <c r="D702" s="157">
        <v>6</v>
      </c>
      <c r="E702" s="157">
        <v>6</v>
      </c>
      <c r="F702" s="157">
        <v>3</v>
      </c>
      <c r="G702" s="159">
        <f t="shared" si="217"/>
        <v>1.6025641025641025E-3</v>
      </c>
      <c r="H702" s="157">
        <f t="shared" si="223"/>
        <v>1221</v>
      </c>
      <c r="I702" s="167"/>
      <c r="J702" s="157">
        <v>3</v>
      </c>
      <c r="K702" s="159">
        <f t="shared" si="222"/>
        <v>1.6025641025641025E-3</v>
      </c>
      <c r="L702" s="157">
        <f t="shared" si="224"/>
        <v>1009</v>
      </c>
      <c r="M702" s="275"/>
    </row>
    <row r="703" spans="1:13" x14ac:dyDescent="0.2">
      <c r="A703" s="254"/>
      <c r="B703" s="250"/>
      <c r="C703" s="248"/>
      <c r="D703" s="157">
        <v>7</v>
      </c>
      <c r="E703" s="157">
        <v>7</v>
      </c>
      <c r="F703" s="157">
        <v>9</v>
      </c>
      <c r="G703" s="159">
        <f t="shared" si="217"/>
        <v>4.807692307692308E-3</v>
      </c>
      <c r="H703" s="157">
        <f t="shared" si="223"/>
        <v>1230</v>
      </c>
      <c r="I703" s="167"/>
      <c r="J703" s="157">
        <v>9</v>
      </c>
      <c r="K703" s="159">
        <f t="shared" si="222"/>
        <v>4.807692307692308E-3</v>
      </c>
      <c r="L703" s="157">
        <f t="shared" si="224"/>
        <v>1018</v>
      </c>
      <c r="M703" s="275"/>
    </row>
    <row r="704" spans="1:13" x14ac:dyDescent="0.2">
      <c r="A704" s="254"/>
      <c r="B704" s="250"/>
      <c r="C704" s="248"/>
      <c r="D704" s="157">
        <v>8</v>
      </c>
      <c r="E704" s="157">
        <v>8</v>
      </c>
      <c r="F704" s="157">
        <v>15</v>
      </c>
      <c r="G704" s="159">
        <f t="shared" si="217"/>
        <v>8.0128205128205121E-3</v>
      </c>
      <c r="H704" s="157">
        <f t="shared" si="223"/>
        <v>1245</v>
      </c>
      <c r="I704" s="167"/>
      <c r="J704" s="157">
        <v>15</v>
      </c>
      <c r="K704" s="159">
        <f t="shared" si="222"/>
        <v>8.0128205128205121E-3</v>
      </c>
      <c r="L704" s="157">
        <f t="shared" si="224"/>
        <v>1033</v>
      </c>
      <c r="M704" s="275"/>
    </row>
    <row r="705" spans="1:13" x14ac:dyDescent="0.2">
      <c r="A705" s="254"/>
      <c r="B705" s="250"/>
      <c r="C705" s="248"/>
      <c r="D705" s="157">
        <v>9</v>
      </c>
      <c r="E705" s="157">
        <v>9</v>
      </c>
      <c r="F705" s="157">
        <v>32</v>
      </c>
      <c r="G705" s="159">
        <f t="shared" si="217"/>
        <v>1.7094017094017096E-2</v>
      </c>
      <c r="H705" s="157">
        <f t="shared" si="223"/>
        <v>1277</v>
      </c>
      <c r="I705" s="167"/>
      <c r="J705" s="157">
        <v>29</v>
      </c>
      <c r="K705" s="159">
        <f t="shared" si="222"/>
        <v>1.5491452991452992E-2</v>
      </c>
      <c r="L705" s="157">
        <f t="shared" si="224"/>
        <v>1062</v>
      </c>
      <c r="M705" s="275"/>
    </row>
    <row r="706" spans="1:13" x14ac:dyDescent="0.2">
      <c r="A706" s="254"/>
      <c r="B706" s="250"/>
      <c r="C706" s="248"/>
      <c r="D706" s="157">
        <v>10</v>
      </c>
      <c r="E706" s="157">
        <v>10</v>
      </c>
      <c r="F706" s="157">
        <v>99</v>
      </c>
      <c r="G706" s="159">
        <f t="shared" si="217"/>
        <v>5.2884615384615384E-2</v>
      </c>
      <c r="H706" s="157">
        <f t="shared" si="223"/>
        <v>1376</v>
      </c>
      <c r="I706" s="167"/>
      <c r="J706" s="157">
        <v>89</v>
      </c>
      <c r="K706" s="159">
        <f t="shared" si="222"/>
        <v>4.754273504273504E-2</v>
      </c>
      <c r="L706" s="157">
        <f t="shared" si="224"/>
        <v>1151</v>
      </c>
      <c r="M706" s="275"/>
    </row>
    <row r="707" spans="1:13" x14ac:dyDescent="0.2">
      <c r="A707" s="254"/>
      <c r="B707" s="250"/>
      <c r="C707" s="248"/>
      <c r="D707" s="157">
        <v>11</v>
      </c>
      <c r="E707" s="157">
        <v>11</v>
      </c>
      <c r="F707" s="157">
        <v>328</v>
      </c>
      <c r="G707" s="159">
        <f t="shared" si="217"/>
        <v>0.1752136752136752</v>
      </c>
      <c r="H707" s="157">
        <f t="shared" si="223"/>
        <v>1704</v>
      </c>
      <c r="I707" s="167"/>
      <c r="J707" s="157">
        <v>282</v>
      </c>
      <c r="K707" s="159">
        <f t="shared" si="222"/>
        <v>0.15064102564102563</v>
      </c>
      <c r="L707" s="157">
        <f t="shared" si="224"/>
        <v>1433</v>
      </c>
      <c r="M707" s="275"/>
    </row>
    <row r="708" spans="1:13" x14ac:dyDescent="0.2">
      <c r="A708" s="254"/>
      <c r="B708" s="250"/>
      <c r="C708" s="248"/>
      <c r="D708" s="157">
        <v>12</v>
      </c>
      <c r="E708" s="157">
        <v>12</v>
      </c>
      <c r="F708" s="157">
        <v>524</v>
      </c>
      <c r="G708" s="159">
        <f t="shared" si="217"/>
        <v>0.27991452991452992</v>
      </c>
      <c r="H708" s="157">
        <f t="shared" si="223"/>
        <v>2228</v>
      </c>
      <c r="I708" s="167"/>
      <c r="J708" s="157">
        <v>439</v>
      </c>
      <c r="K708" s="159">
        <f t="shared" si="222"/>
        <v>0.23450854700854701</v>
      </c>
      <c r="L708" s="157">
        <f t="shared" si="224"/>
        <v>1872</v>
      </c>
      <c r="M708" s="275"/>
    </row>
    <row r="709" spans="1:13" ht="15" customHeight="1" x14ac:dyDescent="0.2">
      <c r="A709" s="254"/>
      <c r="B709" s="250" t="s">
        <v>151</v>
      </c>
      <c r="C709" s="248" t="s">
        <v>203</v>
      </c>
      <c r="D709" s="157" t="s">
        <v>16</v>
      </c>
      <c r="E709" s="157" t="s">
        <v>99</v>
      </c>
      <c r="F709" s="157">
        <v>1005</v>
      </c>
      <c r="G709" s="159">
        <f t="shared" ref="G709:G1043" si="225">F709/2228</f>
        <v>0.45107719928186712</v>
      </c>
      <c r="H709" s="157">
        <f>F709</f>
        <v>1005</v>
      </c>
      <c r="I709" s="167"/>
      <c r="J709" s="157">
        <v>861</v>
      </c>
      <c r="K709" s="159">
        <f t="shared" si="222"/>
        <v>0.45993589743589741</v>
      </c>
      <c r="L709" s="157">
        <f>J709</f>
        <v>861</v>
      </c>
      <c r="M709" s="275"/>
    </row>
    <row r="710" spans="1:13" ht="16" x14ac:dyDescent="0.2">
      <c r="A710" s="254"/>
      <c r="B710" s="250"/>
      <c r="C710" s="248"/>
      <c r="D710" s="157" t="s">
        <v>17</v>
      </c>
      <c r="E710" s="158" t="s">
        <v>103</v>
      </c>
      <c r="F710" s="157">
        <v>1</v>
      </c>
      <c r="G710" s="159">
        <f t="shared" si="225"/>
        <v>4.4883303411131061E-4</v>
      </c>
      <c r="H710" s="157">
        <f>H709+F710</f>
        <v>1006</v>
      </c>
      <c r="I710" s="167"/>
      <c r="J710" s="157">
        <v>1</v>
      </c>
      <c r="K710" s="159">
        <f t="shared" si="222"/>
        <v>5.3418803418803424E-4</v>
      </c>
      <c r="L710" s="157">
        <f>L709+J710</f>
        <v>862</v>
      </c>
      <c r="M710" s="275"/>
    </row>
    <row r="711" spans="1:13" x14ac:dyDescent="0.2">
      <c r="A711" s="254"/>
      <c r="B711" s="250"/>
      <c r="C711" s="248"/>
      <c r="D711" s="157" t="s">
        <v>24</v>
      </c>
      <c r="E711" s="163" t="s">
        <v>104</v>
      </c>
      <c r="F711" s="157">
        <v>1209</v>
      </c>
      <c r="G711" s="159">
        <f t="shared" si="225"/>
        <v>0.54263913824057453</v>
      </c>
      <c r="H711" s="157">
        <f>H710+F711</f>
        <v>2215</v>
      </c>
      <c r="I711" s="167"/>
      <c r="J711" s="157">
        <v>997</v>
      </c>
      <c r="K711" s="159">
        <f t="shared" si="222"/>
        <v>0.53258547008547008</v>
      </c>
      <c r="L711" s="157">
        <f>L710+J711</f>
        <v>1859</v>
      </c>
      <c r="M711" s="275"/>
    </row>
    <row r="712" spans="1:13" ht="32" x14ac:dyDescent="0.2">
      <c r="A712" s="254"/>
      <c r="B712" s="250"/>
      <c r="C712" s="248"/>
      <c r="D712" s="157" t="s">
        <v>102</v>
      </c>
      <c r="E712" s="158" t="s">
        <v>196</v>
      </c>
      <c r="F712" s="157">
        <v>13</v>
      </c>
      <c r="G712" s="159">
        <f t="shared" si="225"/>
        <v>5.8348294434470375E-3</v>
      </c>
      <c r="H712" s="157">
        <f>H711+F712</f>
        <v>2228</v>
      </c>
      <c r="I712" s="167"/>
      <c r="J712" s="157">
        <v>13</v>
      </c>
      <c r="K712" s="159">
        <f t="shared" si="222"/>
        <v>6.9444444444444441E-3</v>
      </c>
      <c r="L712" s="157">
        <f>L711+J712</f>
        <v>1872</v>
      </c>
      <c r="M712" s="275"/>
    </row>
    <row r="713" spans="1:13" ht="17" thickBot="1" x14ac:dyDescent="0.25">
      <c r="A713" s="255"/>
      <c r="B713" s="278"/>
      <c r="C713" s="277"/>
      <c r="D713" s="171" t="s">
        <v>18</v>
      </c>
      <c r="E713" s="172" t="s">
        <v>6</v>
      </c>
      <c r="F713" s="171">
        <v>0</v>
      </c>
      <c r="G713" s="173">
        <f t="shared" si="225"/>
        <v>0</v>
      </c>
      <c r="H713" s="171">
        <f>H712+F713</f>
        <v>2228</v>
      </c>
      <c r="I713" s="174"/>
      <c r="J713" s="171">
        <v>0</v>
      </c>
      <c r="K713" s="173">
        <f t="shared" si="222"/>
        <v>0</v>
      </c>
      <c r="L713" s="171">
        <f>L712+J713</f>
        <v>1872</v>
      </c>
      <c r="M713" s="327"/>
    </row>
    <row r="714" spans="1:13" ht="48" x14ac:dyDescent="0.2">
      <c r="A714" s="253" t="s">
        <v>668</v>
      </c>
      <c r="B714" s="94" t="s">
        <v>653</v>
      </c>
      <c r="C714" s="121" t="s">
        <v>660</v>
      </c>
      <c r="D714" s="98" t="s">
        <v>16</v>
      </c>
      <c r="E714" s="97" t="s">
        <v>647</v>
      </c>
      <c r="F714" s="95">
        <v>2228</v>
      </c>
      <c r="G714" s="96">
        <f t="shared" ref="G714" si="226">F714/2228</f>
        <v>1</v>
      </c>
      <c r="H714" s="95">
        <f>F714</f>
        <v>2228</v>
      </c>
      <c r="I714" s="170"/>
      <c r="J714" s="98">
        <v>1872</v>
      </c>
      <c r="K714" s="122">
        <f t="shared" si="222"/>
        <v>1</v>
      </c>
      <c r="L714" s="95">
        <f>J714</f>
        <v>1872</v>
      </c>
      <c r="M714" s="123"/>
    </row>
    <row r="715" spans="1:13" x14ac:dyDescent="0.2">
      <c r="A715" s="254"/>
      <c r="B715" s="258" t="s">
        <v>654</v>
      </c>
      <c r="C715" s="256" t="s">
        <v>666</v>
      </c>
      <c r="D715" s="31">
        <v>1</v>
      </c>
      <c r="E715" s="133" t="s">
        <v>649</v>
      </c>
      <c r="F715" s="2">
        <v>86</v>
      </c>
      <c r="G715" s="10">
        <f t="shared" ref="G715" si="227">F715/2228</f>
        <v>3.859964093357271E-2</v>
      </c>
      <c r="H715" s="2">
        <f>F715</f>
        <v>86</v>
      </c>
      <c r="I715" s="167"/>
      <c r="J715" s="31">
        <v>75</v>
      </c>
      <c r="K715" s="27">
        <f t="shared" si="222"/>
        <v>4.0064102564102567E-2</v>
      </c>
      <c r="L715" s="2">
        <f>J715</f>
        <v>75</v>
      </c>
      <c r="M715" s="342" t="s">
        <v>504</v>
      </c>
    </row>
    <row r="716" spans="1:13" x14ac:dyDescent="0.2">
      <c r="A716" s="254"/>
      <c r="B716" s="258"/>
      <c r="C716" s="256"/>
      <c r="D716" s="1">
        <v>2</v>
      </c>
      <c r="E716" s="134" t="s">
        <v>650</v>
      </c>
      <c r="F716" s="3">
        <v>272</v>
      </c>
      <c r="G716" s="8">
        <f t="shared" ref="G716" si="228">F716/2228</f>
        <v>0.12208258527827648</v>
      </c>
      <c r="H716" s="3">
        <f t="shared" ref="H716:H721" si="229">H715+F716</f>
        <v>358</v>
      </c>
      <c r="I716" s="167"/>
      <c r="J716" s="1">
        <v>236</v>
      </c>
      <c r="K716" s="28">
        <f t="shared" si="222"/>
        <v>0.12606837606837606</v>
      </c>
      <c r="L716" s="3">
        <f t="shared" ref="L716:L721" si="230">L715+J716</f>
        <v>311</v>
      </c>
      <c r="M716" s="337"/>
    </row>
    <row r="717" spans="1:13" x14ac:dyDescent="0.2">
      <c r="A717" s="254"/>
      <c r="B717" s="258"/>
      <c r="C717" s="256"/>
      <c r="D717" s="1">
        <v>3</v>
      </c>
      <c r="E717" s="134" t="s">
        <v>651</v>
      </c>
      <c r="F717" s="3">
        <v>336</v>
      </c>
      <c r="G717" s="8">
        <f t="shared" ref="G717" si="231">F717/2228</f>
        <v>0.15080789946140036</v>
      </c>
      <c r="H717" s="3">
        <f t="shared" si="229"/>
        <v>694</v>
      </c>
      <c r="I717" s="167"/>
      <c r="J717" s="1">
        <v>285</v>
      </c>
      <c r="K717" s="28">
        <f t="shared" si="222"/>
        <v>0.15224358974358973</v>
      </c>
      <c r="L717" s="3">
        <f t="shared" si="230"/>
        <v>596</v>
      </c>
      <c r="M717" s="337"/>
    </row>
    <row r="718" spans="1:13" x14ac:dyDescent="0.2">
      <c r="A718" s="254"/>
      <c r="B718" s="258"/>
      <c r="C718" s="256"/>
      <c r="D718" s="1">
        <v>4</v>
      </c>
      <c r="E718" s="134" t="s">
        <v>652</v>
      </c>
      <c r="F718" s="3">
        <v>284</v>
      </c>
      <c r="G718" s="8">
        <f t="shared" ref="G718" si="232">F718/2228</f>
        <v>0.12746858168761221</v>
      </c>
      <c r="H718" s="3">
        <f t="shared" si="229"/>
        <v>978</v>
      </c>
      <c r="I718" s="167"/>
      <c r="J718" s="1">
        <v>240</v>
      </c>
      <c r="K718" s="28">
        <f t="shared" si="222"/>
        <v>0.12820512820512819</v>
      </c>
      <c r="L718" s="3">
        <f t="shared" si="230"/>
        <v>836</v>
      </c>
      <c r="M718" s="337"/>
    </row>
    <row r="719" spans="1:13" x14ac:dyDescent="0.2">
      <c r="A719" s="254"/>
      <c r="B719" s="258"/>
      <c r="C719" s="256"/>
      <c r="D719" s="1" t="s">
        <v>17</v>
      </c>
      <c r="E719" s="134" t="s">
        <v>309</v>
      </c>
      <c r="F719" s="3">
        <v>36</v>
      </c>
      <c r="G719" s="8">
        <f t="shared" ref="G719" si="233">F719/2228</f>
        <v>1.615798922800718E-2</v>
      </c>
      <c r="H719" s="3">
        <f t="shared" si="229"/>
        <v>1014</v>
      </c>
      <c r="I719" s="167"/>
      <c r="J719" s="1">
        <v>34</v>
      </c>
      <c r="K719" s="28">
        <f t="shared" si="222"/>
        <v>1.8162393162393164E-2</v>
      </c>
      <c r="L719" s="3">
        <f t="shared" si="230"/>
        <v>870</v>
      </c>
      <c r="M719" s="337"/>
    </row>
    <row r="720" spans="1:13" x14ac:dyDescent="0.2">
      <c r="A720" s="254"/>
      <c r="B720" s="258"/>
      <c r="C720" s="256"/>
      <c r="D720" s="1" t="s">
        <v>24</v>
      </c>
      <c r="E720" s="134" t="s">
        <v>101</v>
      </c>
      <c r="F720" s="3">
        <v>1213</v>
      </c>
      <c r="G720" s="8">
        <f t="shared" ref="G720" si="234">F720/2228</f>
        <v>0.54443447037701975</v>
      </c>
      <c r="H720" s="3">
        <f t="shared" si="229"/>
        <v>2227</v>
      </c>
      <c r="I720" s="167"/>
      <c r="J720" s="1">
        <v>1001</v>
      </c>
      <c r="K720" s="28">
        <f t="shared" si="222"/>
        <v>0.53472222222222221</v>
      </c>
      <c r="L720" s="3">
        <f t="shared" si="230"/>
        <v>1871</v>
      </c>
      <c r="M720" s="337"/>
    </row>
    <row r="721" spans="1:13" x14ac:dyDescent="0.2">
      <c r="A721" s="254"/>
      <c r="B721" s="258"/>
      <c r="C721" s="256"/>
      <c r="D721" s="32" t="s">
        <v>18</v>
      </c>
      <c r="E721" s="135" t="s">
        <v>6</v>
      </c>
      <c r="F721" s="4">
        <v>1</v>
      </c>
      <c r="G721" s="13">
        <f t="shared" ref="G721" si="235">F721/2228</f>
        <v>4.4883303411131061E-4</v>
      </c>
      <c r="H721" s="4">
        <f t="shared" si="229"/>
        <v>2228</v>
      </c>
      <c r="I721" s="167"/>
      <c r="J721" s="32">
        <v>1</v>
      </c>
      <c r="K721" s="30">
        <f t="shared" si="222"/>
        <v>5.3418803418803424E-4</v>
      </c>
      <c r="L721" s="4">
        <f t="shared" si="230"/>
        <v>1872</v>
      </c>
      <c r="M721" s="338"/>
    </row>
    <row r="722" spans="1:13" x14ac:dyDescent="0.2">
      <c r="A722" s="254"/>
      <c r="B722" s="258" t="s">
        <v>655</v>
      </c>
      <c r="C722" s="256" t="s">
        <v>665</v>
      </c>
      <c r="D722" s="31">
        <v>1</v>
      </c>
      <c r="E722" s="133" t="s">
        <v>649</v>
      </c>
      <c r="F722" s="2">
        <v>66</v>
      </c>
      <c r="G722" s="10">
        <f t="shared" ref="G722" si="236">F722/2228</f>
        <v>2.9622980251346499E-2</v>
      </c>
      <c r="H722" s="2">
        <f>F722</f>
        <v>66</v>
      </c>
      <c r="I722" s="167"/>
      <c r="J722" s="31">
        <v>60</v>
      </c>
      <c r="K722" s="27">
        <f t="shared" si="222"/>
        <v>3.2051282051282048E-2</v>
      </c>
      <c r="L722" s="2">
        <f>J722</f>
        <v>60</v>
      </c>
      <c r="M722" s="342" t="s">
        <v>504</v>
      </c>
    </row>
    <row r="723" spans="1:13" x14ac:dyDescent="0.2">
      <c r="A723" s="254"/>
      <c r="B723" s="258"/>
      <c r="C723" s="256"/>
      <c r="D723" s="1">
        <v>2</v>
      </c>
      <c r="E723" s="134" t="s">
        <v>650</v>
      </c>
      <c r="F723" s="3">
        <v>251</v>
      </c>
      <c r="G723" s="8">
        <f t="shared" ref="G723" si="237">F723/2228</f>
        <v>0.11265709156193895</v>
      </c>
      <c r="H723" s="3">
        <f t="shared" ref="H723:H728" si="238">H722+F723</f>
        <v>317</v>
      </c>
      <c r="I723" s="167"/>
      <c r="J723" s="1">
        <v>216</v>
      </c>
      <c r="K723" s="28">
        <f t="shared" si="222"/>
        <v>0.11538461538461539</v>
      </c>
      <c r="L723" s="3">
        <f t="shared" ref="L723:L728" si="239">L722+J723</f>
        <v>276</v>
      </c>
      <c r="M723" s="337"/>
    </row>
    <row r="724" spans="1:13" x14ac:dyDescent="0.2">
      <c r="A724" s="254"/>
      <c r="B724" s="258"/>
      <c r="C724" s="256"/>
      <c r="D724" s="1">
        <v>3</v>
      </c>
      <c r="E724" s="134" t="s">
        <v>651</v>
      </c>
      <c r="F724" s="3">
        <v>357</v>
      </c>
      <c r="G724" s="8">
        <f t="shared" ref="G724" si="240">F724/2228</f>
        <v>0.16023339317773788</v>
      </c>
      <c r="H724" s="3">
        <f t="shared" si="238"/>
        <v>674</v>
      </c>
      <c r="I724" s="167"/>
      <c r="J724" s="1">
        <v>306</v>
      </c>
      <c r="K724" s="28">
        <f t="shared" si="222"/>
        <v>0.16346153846153846</v>
      </c>
      <c r="L724" s="3">
        <f t="shared" si="239"/>
        <v>582</v>
      </c>
      <c r="M724" s="337"/>
    </row>
    <row r="725" spans="1:13" x14ac:dyDescent="0.2">
      <c r="A725" s="254"/>
      <c r="B725" s="258"/>
      <c r="C725" s="256"/>
      <c r="D725" s="1">
        <v>4</v>
      </c>
      <c r="E725" s="134" t="s">
        <v>652</v>
      </c>
      <c r="F725" s="3">
        <v>290</v>
      </c>
      <c r="G725" s="8">
        <f t="shared" ref="G725" si="241">F725/2228</f>
        <v>0.13016157989228008</v>
      </c>
      <c r="H725" s="3">
        <f t="shared" si="238"/>
        <v>964</v>
      </c>
      <c r="I725" s="167"/>
      <c r="J725" s="1">
        <v>242</v>
      </c>
      <c r="K725" s="28">
        <f t="shared" si="222"/>
        <v>0.12927350427350429</v>
      </c>
      <c r="L725" s="3">
        <f t="shared" si="239"/>
        <v>824</v>
      </c>
      <c r="M725" s="337"/>
    </row>
    <row r="726" spans="1:13" x14ac:dyDescent="0.2">
      <c r="A726" s="254"/>
      <c r="B726" s="258"/>
      <c r="C726" s="256"/>
      <c r="D726" s="1" t="s">
        <v>17</v>
      </c>
      <c r="E726" s="134" t="s">
        <v>309</v>
      </c>
      <c r="F726" s="3">
        <v>50</v>
      </c>
      <c r="G726" s="8">
        <f t="shared" ref="G726" si="242">F726/2228</f>
        <v>2.244165170556553E-2</v>
      </c>
      <c r="H726" s="3">
        <f t="shared" si="238"/>
        <v>1014</v>
      </c>
      <c r="I726" s="167"/>
      <c r="J726" s="1">
        <v>46</v>
      </c>
      <c r="K726" s="28">
        <f t="shared" si="222"/>
        <v>2.4572649572649572E-2</v>
      </c>
      <c r="L726" s="3">
        <f t="shared" si="239"/>
        <v>870</v>
      </c>
      <c r="M726" s="337"/>
    </row>
    <row r="727" spans="1:13" x14ac:dyDescent="0.2">
      <c r="A727" s="254"/>
      <c r="B727" s="258"/>
      <c r="C727" s="256"/>
      <c r="D727" s="1" t="s">
        <v>24</v>
      </c>
      <c r="E727" s="134" t="s">
        <v>101</v>
      </c>
      <c r="F727" s="3">
        <v>1213</v>
      </c>
      <c r="G727" s="8">
        <f t="shared" ref="G727" si="243">F727/2228</f>
        <v>0.54443447037701975</v>
      </c>
      <c r="H727" s="3">
        <f t="shared" si="238"/>
        <v>2227</v>
      </c>
      <c r="I727" s="167"/>
      <c r="J727" s="1">
        <v>1001</v>
      </c>
      <c r="K727" s="28">
        <f t="shared" si="222"/>
        <v>0.53472222222222221</v>
      </c>
      <c r="L727" s="3">
        <f t="shared" si="239"/>
        <v>1871</v>
      </c>
      <c r="M727" s="337"/>
    </row>
    <row r="728" spans="1:13" x14ac:dyDescent="0.2">
      <c r="A728" s="254"/>
      <c r="B728" s="258"/>
      <c r="C728" s="256"/>
      <c r="D728" s="32" t="s">
        <v>18</v>
      </c>
      <c r="E728" s="135" t="s">
        <v>6</v>
      </c>
      <c r="F728" s="4">
        <v>1</v>
      </c>
      <c r="G728" s="13">
        <f t="shared" ref="G728" si="244">F728/2228</f>
        <v>4.4883303411131061E-4</v>
      </c>
      <c r="H728" s="4">
        <f t="shared" si="238"/>
        <v>2228</v>
      </c>
      <c r="I728" s="167"/>
      <c r="J728" s="32">
        <v>1</v>
      </c>
      <c r="K728" s="30">
        <f t="shared" si="222"/>
        <v>5.3418803418803424E-4</v>
      </c>
      <c r="L728" s="4">
        <f t="shared" si="239"/>
        <v>1872</v>
      </c>
      <c r="M728" s="338"/>
    </row>
    <row r="729" spans="1:13" ht="32" x14ac:dyDescent="0.2">
      <c r="A729" s="254"/>
      <c r="B729" s="65" t="s">
        <v>656</v>
      </c>
      <c r="C729" s="120" t="s">
        <v>667</v>
      </c>
      <c r="D729" s="66" t="s">
        <v>16</v>
      </c>
      <c r="E729" s="58" t="s">
        <v>648</v>
      </c>
      <c r="F729" s="60">
        <v>2228</v>
      </c>
      <c r="G729" s="57">
        <f t="shared" ref="G729" si="245">F729/2228</f>
        <v>1</v>
      </c>
      <c r="H729" s="60">
        <f>F729</f>
        <v>2228</v>
      </c>
      <c r="I729" s="167"/>
      <c r="J729" s="66">
        <v>1872</v>
      </c>
      <c r="K729" s="119">
        <f t="shared" si="222"/>
        <v>1</v>
      </c>
      <c r="L729" s="60">
        <f>J729</f>
        <v>1872</v>
      </c>
      <c r="M729" s="124"/>
    </row>
    <row r="730" spans="1:13" x14ac:dyDescent="0.2">
      <c r="A730" s="254"/>
      <c r="B730" s="258" t="s">
        <v>657</v>
      </c>
      <c r="C730" s="256" t="s">
        <v>664</v>
      </c>
      <c r="D730" s="31">
        <v>1</v>
      </c>
      <c r="E730" s="133" t="s">
        <v>649</v>
      </c>
      <c r="F730" s="2">
        <v>372</v>
      </c>
      <c r="G730" s="10">
        <f t="shared" ref="G730" si="246">F730/2228</f>
        <v>0.16696588868940754</v>
      </c>
      <c r="H730" s="2">
        <f>F730</f>
        <v>372</v>
      </c>
      <c r="I730" s="167"/>
      <c r="J730" s="31">
        <v>316</v>
      </c>
      <c r="K730" s="27">
        <f t="shared" si="222"/>
        <v>0.16880341880341881</v>
      </c>
      <c r="L730" s="2">
        <f>J730</f>
        <v>316</v>
      </c>
      <c r="M730" s="339"/>
    </row>
    <row r="731" spans="1:13" x14ac:dyDescent="0.2">
      <c r="A731" s="254"/>
      <c r="B731" s="258"/>
      <c r="C731" s="256"/>
      <c r="D731" s="1">
        <v>2</v>
      </c>
      <c r="E731" s="134" t="s">
        <v>650</v>
      </c>
      <c r="F731" s="3">
        <v>732</v>
      </c>
      <c r="G731" s="8">
        <f t="shared" ref="G731" si="247">F731/2228</f>
        <v>0.32854578096947934</v>
      </c>
      <c r="H731" s="3">
        <f t="shared" ref="H731:H736" si="248">H730+F731</f>
        <v>1104</v>
      </c>
      <c r="I731" s="167"/>
      <c r="J731" s="1">
        <v>611</v>
      </c>
      <c r="K731" s="28">
        <f t="shared" si="222"/>
        <v>0.3263888888888889</v>
      </c>
      <c r="L731" s="3">
        <f t="shared" ref="L731:L736" si="249">L730+J731</f>
        <v>927</v>
      </c>
      <c r="M731" s="340"/>
    </row>
    <row r="732" spans="1:13" x14ac:dyDescent="0.2">
      <c r="A732" s="254"/>
      <c r="B732" s="258"/>
      <c r="C732" s="256"/>
      <c r="D732" s="1">
        <v>3</v>
      </c>
      <c r="E732" s="134" t="s">
        <v>651</v>
      </c>
      <c r="F732" s="3">
        <v>485</v>
      </c>
      <c r="G732" s="8">
        <f t="shared" ref="G732" si="250">F732/2228</f>
        <v>0.21768402154398564</v>
      </c>
      <c r="H732" s="3">
        <f t="shared" si="248"/>
        <v>1589</v>
      </c>
      <c r="I732" s="167"/>
      <c r="J732" s="1">
        <v>398</v>
      </c>
      <c r="K732" s="28">
        <f t="shared" si="222"/>
        <v>0.2126068376068376</v>
      </c>
      <c r="L732" s="3">
        <f t="shared" si="249"/>
        <v>1325</v>
      </c>
      <c r="M732" s="340"/>
    </row>
    <row r="733" spans="1:13" x14ac:dyDescent="0.2">
      <c r="A733" s="254"/>
      <c r="B733" s="258"/>
      <c r="C733" s="256"/>
      <c r="D733" s="1">
        <v>4</v>
      </c>
      <c r="E733" s="134" t="s">
        <v>652</v>
      </c>
      <c r="F733" s="3">
        <v>572</v>
      </c>
      <c r="G733" s="8">
        <f t="shared" ref="G733" si="251">F733/2228</f>
        <v>0.25673249551166966</v>
      </c>
      <c r="H733" s="3">
        <f t="shared" si="248"/>
        <v>2161</v>
      </c>
      <c r="I733" s="167"/>
      <c r="J733" s="1">
        <v>483</v>
      </c>
      <c r="K733" s="28">
        <f t="shared" si="222"/>
        <v>0.25801282051282054</v>
      </c>
      <c r="L733" s="3">
        <f t="shared" si="249"/>
        <v>1808</v>
      </c>
      <c r="M733" s="340"/>
    </row>
    <row r="734" spans="1:13" x14ac:dyDescent="0.2">
      <c r="A734" s="254"/>
      <c r="B734" s="258"/>
      <c r="C734" s="256"/>
      <c r="D734" s="1" t="s">
        <v>17</v>
      </c>
      <c r="E734" s="134" t="s">
        <v>309</v>
      </c>
      <c r="F734" s="3">
        <v>63</v>
      </c>
      <c r="G734" s="8">
        <f t="shared" ref="G734" si="252">F734/2228</f>
        <v>2.8276481149012569E-2</v>
      </c>
      <c r="H734" s="3">
        <f t="shared" si="248"/>
        <v>2224</v>
      </c>
      <c r="I734" s="167"/>
      <c r="J734" s="1">
        <v>60</v>
      </c>
      <c r="K734" s="28">
        <f t="shared" si="222"/>
        <v>3.2051282051282048E-2</v>
      </c>
      <c r="L734" s="3">
        <f t="shared" si="249"/>
        <v>1868</v>
      </c>
      <c r="M734" s="340"/>
    </row>
    <row r="735" spans="1:13" x14ac:dyDescent="0.2">
      <c r="A735" s="254"/>
      <c r="B735" s="258"/>
      <c r="C735" s="256"/>
      <c r="D735" s="1" t="s">
        <v>24</v>
      </c>
      <c r="E735" s="134" t="s">
        <v>101</v>
      </c>
      <c r="F735" s="3">
        <v>0</v>
      </c>
      <c r="G735" s="8">
        <f t="shared" ref="G735" si="253">F735/2228</f>
        <v>0</v>
      </c>
      <c r="H735" s="3">
        <f t="shared" si="248"/>
        <v>2224</v>
      </c>
      <c r="I735" s="167"/>
      <c r="J735" s="1">
        <v>0</v>
      </c>
      <c r="K735" s="28">
        <f t="shared" si="222"/>
        <v>0</v>
      </c>
      <c r="L735" s="3">
        <f t="shared" si="249"/>
        <v>1868</v>
      </c>
      <c r="M735" s="340"/>
    </row>
    <row r="736" spans="1:13" x14ac:dyDescent="0.2">
      <c r="A736" s="254"/>
      <c r="B736" s="258"/>
      <c r="C736" s="256"/>
      <c r="D736" s="32" t="s">
        <v>18</v>
      </c>
      <c r="E736" s="135" t="s">
        <v>6</v>
      </c>
      <c r="F736" s="4">
        <v>4</v>
      </c>
      <c r="G736" s="13">
        <f t="shared" ref="G736" si="254">F736/2228</f>
        <v>1.7953321364452424E-3</v>
      </c>
      <c r="H736" s="4">
        <f t="shared" si="248"/>
        <v>2228</v>
      </c>
      <c r="I736" s="167"/>
      <c r="J736" s="32">
        <v>4</v>
      </c>
      <c r="K736" s="30">
        <f t="shared" si="222"/>
        <v>2.136752136752137E-3</v>
      </c>
      <c r="L736" s="4">
        <f t="shared" si="249"/>
        <v>1872</v>
      </c>
      <c r="M736" s="341"/>
    </row>
    <row r="737" spans="1:13" x14ac:dyDescent="0.2">
      <c r="A737" s="254"/>
      <c r="B737" s="258" t="s">
        <v>658</v>
      </c>
      <c r="C737" s="256" t="s">
        <v>663</v>
      </c>
      <c r="D737" s="31">
        <v>1</v>
      </c>
      <c r="E737" s="133" t="s">
        <v>649</v>
      </c>
      <c r="F737" s="2">
        <v>107</v>
      </c>
      <c r="G737" s="10">
        <f t="shared" ref="G737" si="255">F737/2228</f>
        <v>4.8025134649910234E-2</v>
      </c>
      <c r="H737" s="2">
        <f>F737</f>
        <v>107</v>
      </c>
      <c r="I737" s="167"/>
      <c r="J737" s="31">
        <v>91</v>
      </c>
      <c r="K737" s="27">
        <f t="shared" si="222"/>
        <v>4.8611111111111112E-2</v>
      </c>
      <c r="L737" s="2">
        <f>J737</f>
        <v>91</v>
      </c>
      <c r="M737" s="342" t="s">
        <v>504</v>
      </c>
    </row>
    <row r="738" spans="1:13" x14ac:dyDescent="0.2">
      <c r="A738" s="254"/>
      <c r="B738" s="258"/>
      <c r="C738" s="256"/>
      <c r="D738" s="1">
        <v>2</v>
      </c>
      <c r="E738" s="134" t="s">
        <v>650</v>
      </c>
      <c r="F738" s="3">
        <v>276</v>
      </c>
      <c r="G738" s="8">
        <f t="shared" ref="G738" si="256">F738/2228</f>
        <v>0.12387791741472172</v>
      </c>
      <c r="H738" s="3">
        <f t="shared" ref="H738:H743" si="257">H737+F738</f>
        <v>383</v>
      </c>
      <c r="I738" s="167"/>
      <c r="J738" s="1">
        <v>243</v>
      </c>
      <c r="K738" s="28">
        <f t="shared" si="222"/>
        <v>0.12980769230769232</v>
      </c>
      <c r="L738" s="3">
        <f t="shared" ref="L738:L743" si="258">L737+J738</f>
        <v>334</v>
      </c>
      <c r="M738" s="337"/>
    </row>
    <row r="739" spans="1:13" x14ac:dyDescent="0.2">
      <c r="A739" s="254"/>
      <c r="B739" s="258"/>
      <c r="C739" s="256"/>
      <c r="D739" s="1">
        <v>3</v>
      </c>
      <c r="E739" s="134" t="s">
        <v>651</v>
      </c>
      <c r="F739" s="3">
        <v>262</v>
      </c>
      <c r="G739" s="8">
        <f t="shared" ref="G739" si="259">F739/2228</f>
        <v>0.11759425493716337</v>
      </c>
      <c r="H739" s="3">
        <f t="shared" si="257"/>
        <v>645</v>
      </c>
      <c r="I739" s="167"/>
      <c r="J739" s="1">
        <v>225</v>
      </c>
      <c r="K739" s="28">
        <f t="shared" si="222"/>
        <v>0.1201923076923077</v>
      </c>
      <c r="L739" s="3">
        <f t="shared" si="258"/>
        <v>559</v>
      </c>
      <c r="M739" s="337"/>
    </row>
    <row r="740" spans="1:13" x14ac:dyDescent="0.2">
      <c r="A740" s="254"/>
      <c r="B740" s="258"/>
      <c r="C740" s="256"/>
      <c r="D740" s="1">
        <v>4</v>
      </c>
      <c r="E740" s="134" t="s">
        <v>652</v>
      </c>
      <c r="F740" s="3">
        <v>328</v>
      </c>
      <c r="G740" s="8">
        <f t="shared" ref="G740" si="260">F740/2228</f>
        <v>0.14721723518850988</v>
      </c>
      <c r="H740" s="3">
        <f t="shared" si="257"/>
        <v>973</v>
      </c>
      <c r="I740" s="167"/>
      <c r="J740" s="1">
        <v>275</v>
      </c>
      <c r="K740" s="28">
        <f t="shared" si="222"/>
        <v>0.14690170940170941</v>
      </c>
      <c r="L740" s="3">
        <f t="shared" si="258"/>
        <v>834</v>
      </c>
      <c r="M740" s="337"/>
    </row>
    <row r="741" spans="1:13" x14ac:dyDescent="0.2">
      <c r="A741" s="254"/>
      <c r="B741" s="258"/>
      <c r="C741" s="256"/>
      <c r="D741" s="1" t="s">
        <v>17</v>
      </c>
      <c r="E741" s="134" t="s">
        <v>309</v>
      </c>
      <c r="F741" s="3">
        <v>39</v>
      </c>
      <c r="G741" s="8">
        <f t="shared" ref="G741" si="261">F741/2228</f>
        <v>1.7504488330341114E-2</v>
      </c>
      <c r="H741" s="3">
        <f t="shared" si="257"/>
        <v>1012</v>
      </c>
      <c r="I741" s="167"/>
      <c r="J741" s="1">
        <v>34</v>
      </c>
      <c r="K741" s="28">
        <f t="shared" si="222"/>
        <v>1.8162393162393164E-2</v>
      </c>
      <c r="L741" s="3">
        <f t="shared" si="258"/>
        <v>868</v>
      </c>
      <c r="M741" s="337"/>
    </row>
    <row r="742" spans="1:13" x14ac:dyDescent="0.2">
      <c r="A742" s="254"/>
      <c r="B742" s="258"/>
      <c r="C742" s="256"/>
      <c r="D742" s="1" t="s">
        <v>24</v>
      </c>
      <c r="E742" s="134" t="s">
        <v>101</v>
      </c>
      <c r="F742" s="3">
        <v>1214</v>
      </c>
      <c r="G742" s="8">
        <f t="shared" ref="G742" si="262">F742/2228</f>
        <v>0.54488330341113111</v>
      </c>
      <c r="H742" s="3">
        <f t="shared" si="257"/>
        <v>2226</v>
      </c>
      <c r="I742" s="167"/>
      <c r="J742" s="1">
        <v>1002</v>
      </c>
      <c r="K742" s="28">
        <f t="shared" si="222"/>
        <v>0.53525641025641024</v>
      </c>
      <c r="L742" s="3">
        <f t="shared" si="258"/>
        <v>1870</v>
      </c>
      <c r="M742" s="337"/>
    </row>
    <row r="743" spans="1:13" x14ac:dyDescent="0.2">
      <c r="A743" s="254"/>
      <c r="B743" s="258"/>
      <c r="C743" s="256"/>
      <c r="D743" s="32" t="s">
        <v>18</v>
      </c>
      <c r="E743" s="135" t="s">
        <v>6</v>
      </c>
      <c r="F743" s="4">
        <v>2</v>
      </c>
      <c r="G743" s="13">
        <f t="shared" ref="G743" si="263">F743/2228</f>
        <v>8.9766606822262122E-4</v>
      </c>
      <c r="H743" s="4">
        <f t="shared" si="257"/>
        <v>2228</v>
      </c>
      <c r="I743" s="167"/>
      <c r="J743" s="32">
        <v>2</v>
      </c>
      <c r="K743" s="30">
        <f t="shared" si="222"/>
        <v>1.0683760683760685E-3</v>
      </c>
      <c r="L743" s="4">
        <f t="shared" si="258"/>
        <v>1872</v>
      </c>
      <c r="M743" s="338"/>
    </row>
    <row r="744" spans="1:13" x14ac:dyDescent="0.2">
      <c r="A744" s="254"/>
      <c r="B744" s="258" t="s">
        <v>659</v>
      </c>
      <c r="C744" s="256" t="s">
        <v>661</v>
      </c>
      <c r="D744" s="31" t="s">
        <v>16</v>
      </c>
      <c r="E744" s="133" t="s">
        <v>662</v>
      </c>
      <c r="F744" s="2">
        <v>2102</v>
      </c>
      <c r="G744" s="10">
        <f t="shared" ref="G744" si="264">F744/2228</f>
        <v>0.94344703770197491</v>
      </c>
      <c r="H744" s="2">
        <f>F744</f>
        <v>2102</v>
      </c>
      <c r="I744" s="167"/>
      <c r="J744" s="31">
        <v>1765</v>
      </c>
      <c r="K744" s="27">
        <f t="shared" si="222"/>
        <v>0.94284188034188032</v>
      </c>
      <c r="L744" s="2">
        <f>J744</f>
        <v>1765</v>
      </c>
      <c r="M744" s="339"/>
    </row>
    <row r="745" spans="1:13" x14ac:dyDescent="0.2">
      <c r="A745" s="254"/>
      <c r="B745" s="258"/>
      <c r="C745" s="256"/>
      <c r="D745" s="1" t="s">
        <v>17</v>
      </c>
      <c r="E745" s="134" t="s">
        <v>309</v>
      </c>
      <c r="F745" s="3">
        <v>112</v>
      </c>
      <c r="G745" s="8">
        <f t="shared" ref="G745" si="265">F745/2228</f>
        <v>5.0269299820466788E-2</v>
      </c>
      <c r="H745" s="3">
        <f t="shared" ref="H745:H747" si="266">H744+F745</f>
        <v>2214</v>
      </c>
      <c r="I745" s="167"/>
      <c r="J745" s="1">
        <v>94</v>
      </c>
      <c r="K745" s="28">
        <f t="shared" si="222"/>
        <v>5.0213675213675216E-2</v>
      </c>
      <c r="L745" s="3">
        <f t="shared" ref="L745:L747" si="267">L744+J745</f>
        <v>1859</v>
      </c>
      <c r="M745" s="340"/>
    </row>
    <row r="746" spans="1:13" x14ac:dyDescent="0.2">
      <c r="A746" s="254"/>
      <c r="B746" s="258"/>
      <c r="C746" s="256"/>
      <c r="D746" s="1" t="s">
        <v>24</v>
      </c>
      <c r="E746" s="134" t="s">
        <v>101</v>
      </c>
      <c r="F746" s="3">
        <v>0</v>
      </c>
      <c r="G746" s="8">
        <f t="shared" ref="G746" si="268">F746/2228</f>
        <v>0</v>
      </c>
      <c r="H746" s="3">
        <f t="shared" si="266"/>
        <v>2214</v>
      </c>
      <c r="I746" s="167"/>
      <c r="J746" s="1">
        <v>0</v>
      </c>
      <c r="K746" s="28">
        <f t="shared" si="222"/>
        <v>0</v>
      </c>
      <c r="L746" s="3">
        <f t="shared" si="267"/>
        <v>1859</v>
      </c>
      <c r="M746" s="340"/>
    </row>
    <row r="747" spans="1:13" ht="16" thickBot="1" x14ac:dyDescent="0.25">
      <c r="A747" s="255"/>
      <c r="B747" s="259"/>
      <c r="C747" s="257"/>
      <c r="D747" s="85" t="s">
        <v>18</v>
      </c>
      <c r="E747" s="86" t="s">
        <v>6</v>
      </c>
      <c r="F747" s="108">
        <v>14</v>
      </c>
      <c r="G747" s="87">
        <f t="shared" ref="G747" si="269">F747/2228</f>
        <v>6.2836624775583485E-3</v>
      </c>
      <c r="H747" s="108">
        <f t="shared" si="266"/>
        <v>2228</v>
      </c>
      <c r="I747" s="174"/>
      <c r="J747" s="85">
        <v>13</v>
      </c>
      <c r="K747" s="125">
        <f t="shared" si="222"/>
        <v>6.9444444444444441E-3</v>
      </c>
      <c r="L747" s="108">
        <f t="shared" si="267"/>
        <v>1872</v>
      </c>
      <c r="M747" s="344"/>
    </row>
    <row r="748" spans="1:13" s="70" customFormat="1" x14ac:dyDescent="0.2">
      <c r="A748" s="253" t="s">
        <v>677</v>
      </c>
      <c r="B748" s="284" t="s">
        <v>678</v>
      </c>
      <c r="C748" s="283" t="s">
        <v>680</v>
      </c>
      <c r="D748" s="79">
        <v>1</v>
      </c>
      <c r="E748" s="83" t="s">
        <v>669</v>
      </c>
      <c r="F748" s="105">
        <v>812</v>
      </c>
      <c r="G748" s="82">
        <f t="shared" ref="G748" si="270">F748/2228</f>
        <v>0.36445242369838421</v>
      </c>
      <c r="H748" s="105">
        <f>F748</f>
        <v>812</v>
      </c>
      <c r="I748" s="170"/>
      <c r="J748" s="79">
        <v>643</v>
      </c>
      <c r="K748" s="149">
        <f t="shared" si="222"/>
        <v>0.34348290598290598</v>
      </c>
      <c r="L748" s="105">
        <f>J748</f>
        <v>643</v>
      </c>
      <c r="M748" s="365"/>
    </row>
    <row r="749" spans="1:13" s="70" customFormat="1" x14ac:dyDescent="0.2">
      <c r="A749" s="254"/>
      <c r="B749" s="258"/>
      <c r="C749" s="256"/>
      <c r="D749" s="1">
        <v>2</v>
      </c>
      <c r="E749" s="134" t="s">
        <v>670</v>
      </c>
      <c r="F749" s="3">
        <v>615</v>
      </c>
      <c r="G749" s="8">
        <f t="shared" ref="G749" si="271">F749/2228</f>
        <v>0.27603231597845601</v>
      </c>
      <c r="H749" s="3">
        <f t="shared" ref="H749:H754" si="272">H748+F749</f>
        <v>1427</v>
      </c>
      <c r="I749" s="167"/>
      <c r="J749" s="1">
        <v>524</v>
      </c>
      <c r="K749" s="28">
        <f t="shared" si="222"/>
        <v>0.27991452991452992</v>
      </c>
      <c r="L749" s="3">
        <f t="shared" ref="L749:L754" si="273">L748+J749</f>
        <v>1167</v>
      </c>
      <c r="M749" s="340"/>
    </row>
    <row r="750" spans="1:13" s="70" customFormat="1" x14ac:dyDescent="0.2">
      <c r="A750" s="254"/>
      <c r="B750" s="258"/>
      <c r="C750" s="256"/>
      <c r="D750" s="1">
        <v>3</v>
      </c>
      <c r="E750" s="134" t="s">
        <v>671</v>
      </c>
      <c r="F750" s="3">
        <v>414</v>
      </c>
      <c r="G750" s="8">
        <f t="shared" ref="G750" si="274">F750/2228</f>
        <v>0.18581687612208259</v>
      </c>
      <c r="H750" s="3">
        <f t="shared" si="272"/>
        <v>1841</v>
      </c>
      <c r="I750" s="167"/>
      <c r="J750" s="1">
        <v>360</v>
      </c>
      <c r="K750" s="28">
        <f t="shared" si="222"/>
        <v>0.19230769230769232</v>
      </c>
      <c r="L750" s="3">
        <f t="shared" si="273"/>
        <v>1527</v>
      </c>
      <c r="M750" s="340"/>
    </row>
    <row r="751" spans="1:13" s="70" customFormat="1" x14ac:dyDescent="0.2">
      <c r="A751" s="254"/>
      <c r="B751" s="258"/>
      <c r="C751" s="256"/>
      <c r="D751" s="1">
        <v>4</v>
      </c>
      <c r="E751" s="134" t="s">
        <v>672</v>
      </c>
      <c r="F751" s="3">
        <v>161</v>
      </c>
      <c r="G751" s="8">
        <f t="shared" ref="G751" si="275">F751/2228</f>
        <v>7.2262118491921004E-2</v>
      </c>
      <c r="H751" s="3">
        <f t="shared" si="272"/>
        <v>2002</v>
      </c>
      <c r="I751" s="167"/>
      <c r="J751" s="1">
        <v>145</v>
      </c>
      <c r="K751" s="28">
        <f t="shared" si="222"/>
        <v>7.745726495726496E-2</v>
      </c>
      <c r="L751" s="3">
        <f t="shared" si="273"/>
        <v>1672</v>
      </c>
      <c r="M751" s="340"/>
    </row>
    <row r="752" spans="1:13" s="70" customFormat="1" x14ac:dyDescent="0.2">
      <c r="A752" s="254"/>
      <c r="B752" s="258"/>
      <c r="C752" s="256"/>
      <c r="D752" s="1">
        <v>5</v>
      </c>
      <c r="E752" s="134" t="s">
        <v>673</v>
      </c>
      <c r="F752" s="3">
        <v>198</v>
      </c>
      <c r="G752" s="8">
        <f t="shared" ref="G752" si="276">F752/2228</f>
        <v>8.8868940754039491E-2</v>
      </c>
      <c r="H752" s="3">
        <f t="shared" si="272"/>
        <v>2200</v>
      </c>
      <c r="I752" s="167"/>
      <c r="J752" s="1">
        <v>178</v>
      </c>
      <c r="K752" s="28">
        <f t="shared" si="222"/>
        <v>9.5085470085470081E-2</v>
      </c>
      <c r="L752" s="3">
        <f t="shared" si="273"/>
        <v>1850</v>
      </c>
      <c r="M752" s="340"/>
    </row>
    <row r="753" spans="1:13" s="70" customFormat="1" x14ac:dyDescent="0.2">
      <c r="A753" s="254"/>
      <c r="B753" s="258"/>
      <c r="C753" s="256"/>
      <c r="D753" s="1" t="s">
        <v>17</v>
      </c>
      <c r="E753" s="134" t="s">
        <v>309</v>
      </c>
      <c r="F753" s="3">
        <v>24</v>
      </c>
      <c r="G753" s="8">
        <f t="shared" ref="G753" si="277">F753/2228</f>
        <v>1.0771992818671455E-2</v>
      </c>
      <c r="H753" s="3">
        <f t="shared" si="272"/>
        <v>2224</v>
      </c>
      <c r="I753" s="167"/>
      <c r="J753" s="1">
        <v>19</v>
      </c>
      <c r="K753" s="28">
        <f t="shared" si="222"/>
        <v>1.014957264957265E-2</v>
      </c>
      <c r="L753" s="3">
        <f t="shared" si="273"/>
        <v>1869</v>
      </c>
      <c r="M753" s="340"/>
    </row>
    <row r="754" spans="1:13" s="70" customFormat="1" x14ac:dyDescent="0.2">
      <c r="A754" s="254"/>
      <c r="B754" s="258"/>
      <c r="C754" s="256"/>
      <c r="D754" s="32" t="s">
        <v>18</v>
      </c>
      <c r="E754" s="135" t="s">
        <v>6</v>
      </c>
      <c r="F754" s="4">
        <v>4</v>
      </c>
      <c r="G754" s="13">
        <f t="shared" ref="G754" si="278">F754/2228</f>
        <v>1.7953321364452424E-3</v>
      </c>
      <c r="H754" s="4">
        <f t="shared" si="272"/>
        <v>2228</v>
      </c>
      <c r="I754" s="167"/>
      <c r="J754" s="32">
        <v>3</v>
      </c>
      <c r="K754" s="30">
        <f t="shared" si="222"/>
        <v>1.6025641025641025E-3</v>
      </c>
      <c r="L754" s="4">
        <f t="shared" si="273"/>
        <v>1872</v>
      </c>
      <c r="M754" s="341"/>
    </row>
    <row r="755" spans="1:13" s="70" customFormat="1" x14ac:dyDescent="0.2">
      <c r="A755" s="254"/>
      <c r="B755" s="258" t="s">
        <v>679</v>
      </c>
      <c r="C755" s="256" t="s">
        <v>681</v>
      </c>
      <c r="D755" s="31">
        <v>1</v>
      </c>
      <c r="E755" s="133" t="s">
        <v>674</v>
      </c>
      <c r="F755" s="2">
        <v>322</v>
      </c>
      <c r="G755" s="10">
        <f t="shared" ref="G755" si="279">F755/2228</f>
        <v>0.14452423698384201</v>
      </c>
      <c r="H755" s="2">
        <f>F755</f>
        <v>322</v>
      </c>
      <c r="I755" s="167"/>
      <c r="J755" s="31">
        <v>292</v>
      </c>
      <c r="K755" s="27">
        <f t="shared" si="222"/>
        <v>0.15598290598290598</v>
      </c>
      <c r="L755" s="2">
        <f>J755</f>
        <v>292</v>
      </c>
      <c r="M755" s="342"/>
    </row>
    <row r="756" spans="1:13" s="70" customFormat="1" x14ac:dyDescent="0.2">
      <c r="A756" s="254"/>
      <c r="B756" s="258"/>
      <c r="C756" s="256"/>
      <c r="D756" s="1">
        <v>2</v>
      </c>
      <c r="E756" s="134" t="s">
        <v>555</v>
      </c>
      <c r="F756" s="3">
        <v>275</v>
      </c>
      <c r="G756" s="8">
        <f t="shared" ref="G756" si="280">F756/2228</f>
        <v>0.12342908438061041</v>
      </c>
      <c r="H756" s="3">
        <f t="shared" ref="H756:H761" si="281">H755+F756</f>
        <v>597</v>
      </c>
      <c r="I756" s="167"/>
      <c r="J756" s="1">
        <v>242</v>
      </c>
      <c r="K756" s="28">
        <f t="shared" si="222"/>
        <v>0.12927350427350429</v>
      </c>
      <c r="L756" s="3">
        <f t="shared" ref="L756:L761" si="282">L755+J756</f>
        <v>534</v>
      </c>
      <c r="M756" s="337"/>
    </row>
    <row r="757" spans="1:13" s="70" customFormat="1" x14ac:dyDescent="0.2">
      <c r="A757" s="254"/>
      <c r="B757" s="258"/>
      <c r="C757" s="256"/>
      <c r="D757" s="1">
        <v>3</v>
      </c>
      <c r="E757" s="134" t="s">
        <v>675</v>
      </c>
      <c r="F757" s="3">
        <v>308</v>
      </c>
      <c r="G757" s="8">
        <f t="shared" ref="G757" si="283">F757/2228</f>
        <v>0.13824057450628366</v>
      </c>
      <c r="H757" s="3">
        <f t="shared" si="281"/>
        <v>905</v>
      </c>
      <c r="I757" s="167"/>
      <c r="J757" s="1">
        <v>262</v>
      </c>
      <c r="K757" s="28">
        <f t="shared" si="222"/>
        <v>0.13995726495726496</v>
      </c>
      <c r="L757" s="3">
        <f t="shared" si="282"/>
        <v>796</v>
      </c>
      <c r="M757" s="337"/>
    </row>
    <row r="758" spans="1:13" s="70" customFormat="1" x14ac:dyDescent="0.2">
      <c r="A758" s="254"/>
      <c r="B758" s="258"/>
      <c r="C758" s="256"/>
      <c r="D758" s="1">
        <v>4</v>
      </c>
      <c r="E758" s="134" t="s">
        <v>676</v>
      </c>
      <c r="F758" s="3">
        <v>456</v>
      </c>
      <c r="G758" s="8">
        <f t="shared" ref="G758" si="284">F758/2228</f>
        <v>0.20466786355475763</v>
      </c>
      <c r="H758" s="3">
        <f t="shared" si="281"/>
        <v>1361</v>
      </c>
      <c r="I758" s="167"/>
      <c r="J758" s="1">
        <v>373</v>
      </c>
      <c r="K758" s="28">
        <f t="shared" si="222"/>
        <v>0.19925213675213677</v>
      </c>
      <c r="L758" s="3">
        <f t="shared" si="282"/>
        <v>1169</v>
      </c>
      <c r="M758" s="337"/>
    </row>
    <row r="759" spans="1:13" s="70" customFormat="1" x14ac:dyDescent="0.2">
      <c r="A759" s="254"/>
      <c r="B759" s="258"/>
      <c r="C759" s="256"/>
      <c r="D759" s="1">
        <v>5</v>
      </c>
      <c r="E759" s="134" t="s">
        <v>55</v>
      </c>
      <c r="F759" s="3">
        <v>847</v>
      </c>
      <c r="G759" s="8">
        <f t="shared" ref="G759" si="285">F759/2228</f>
        <v>0.38016157989228005</v>
      </c>
      <c r="H759" s="3">
        <f t="shared" si="281"/>
        <v>2208</v>
      </c>
      <c r="I759" s="167"/>
      <c r="J759" s="1">
        <v>686</v>
      </c>
      <c r="K759" s="28">
        <f t="shared" si="222"/>
        <v>0.36645299145299143</v>
      </c>
      <c r="L759" s="3">
        <f t="shared" si="282"/>
        <v>1855</v>
      </c>
      <c r="M759" s="337"/>
    </row>
    <row r="760" spans="1:13" s="70" customFormat="1" x14ac:dyDescent="0.2">
      <c r="A760" s="254"/>
      <c r="B760" s="258"/>
      <c r="C760" s="256"/>
      <c r="D760" s="1" t="s">
        <v>17</v>
      </c>
      <c r="E760" s="134" t="s">
        <v>309</v>
      </c>
      <c r="F760" s="3">
        <v>20</v>
      </c>
      <c r="G760" s="8">
        <f t="shared" ref="G760" si="286">F760/2228</f>
        <v>8.9766606822262122E-3</v>
      </c>
      <c r="H760" s="3">
        <f t="shared" si="281"/>
        <v>2228</v>
      </c>
      <c r="I760" s="167"/>
      <c r="J760" s="1">
        <v>17</v>
      </c>
      <c r="K760" s="28">
        <f t="shared" si="222"/>
        <v>9.0811965811965819E-3</v>
      </c>
      <c r="L760" s="3">
        <f t="shared" si="282"/>
        <v>1872</v>
      </c>
      <c r="M760" s="337"/>
    </row>
    <row r="761" spans="1:13" s="70" customFormat="1" ht="16" thickBot="1" x14ac:dyDescent="0.25">
      <c r="A761" s="255"/>
      <c r="B761" s="259"/>
      <c r="C761" s="257"/>
      <c r="D761" s="85" t="s">
        <v>18</v>
      </c>
      <c r="E761" s="86" t="s">
        <v>6</v>
      </c>
      <c r="F761" s="108">
        <v>0</v>
      </c>
      <c r="G761" s="87">
        <f t="shared" ref="G761" si="287">F761/2228</f>
        <v>0</v>
      </c>
      <c r="H761" s="108">
        <f t="shared" si="281"/>
        <v>2228</v>
      </c>
      <c r="I761" s="174"/>
      <c r="J761" s="85">
        <v>0</v>
      </c>
      <c r="K761" s="125">
        <f t="shared" si="222"/>
        <v>0</v>
      </c>
      <c r="L761" s="108">
        <f t="shared" si="282"/>
        <v>1872</v>
      </c>
      <c r="M761" s="366"/>
    </row>
    <row r="762" spans="1:13" s="70" customFormat="1" ht="15" customHeight="1" x14ac:dyDescent="0.2">
      <c r="A762" s="253" t="s">
        <v>693</v>
      </c>
      <c r="B762" s="363" t="s">
        <v>682</v>
      </c>
      <c r="C762" s="364" t="s">
        <v>687</v>
      </c>
      <c r="D762" s="130">
        <v>1</v>
      </c>
      <c r="E762" s="131" t="s">
        <v>685</v>
      </c>
      <c r="F762" s="116">
        <v>121</v>
      </c>
      <c r="G762" s="82">
        <f t="shared" si="225"/>
        <v>5.4308797127468583E-2</v>
      </c>
      <c r="H762" s="83">
        <f>F762</f>
        <v>121</v>
      </c>
      <c r="I762" s="170"/>
      <c r="J762" s="79">
        <v>103</v>
      </c>
      <c r="K762" s="149">
        <f t="shared" si="222"/>
        <v>5.502136752136752E-2</v>
      </c>
      <c r="L762" s="83">
        <f>J762</f>
        <v>103</v>
      </c>
      <c r="M762" s="360" t="s">
        <v>692</v>
      </c>
    </row>
    <row r="763" spans="1:13" s="70" customFormat="1" x14ac:dyDescent="0.2">
      <c r="A763" s="254"/>
      <c r="B763" s="355"/>
      <c r="C763" s="357"/>
      <c r="D763" s="16">
        <v>2</v>
      </c>
      <c r="E763" s="16">
        <v>2</v>
      </c>
      <c r="F763" s="7">
        <v>92</v>
      </c>
      <c r="G763" s="8">
        <f t="shared" si="225"/>
        <v>4.1292639138240578E-2</v>
      </c>
      <c r="H763" s="134">
        <f t="shared" ref="H763:H770" si="288">H762+F763</f>
        <v>213</v>
      </c>
      <c r="I763" s="167"/>
      <c r="J763" s="1">
        <v>77</v>
      </c>
      <c r="K763" s="28">
        <f t="shared" si="222"/>
        <v>4.1132478632478632E-2</v>
      </c>
      <c r="L763" s="134">
        <f t="shared" ref="L763:L770" si="289">L762+J763</f>
        <v>180</v>
      </c>
      <c r="M763" s="361"/>
    </row>
    <row r="764" spans="1:13" s="70" customFormat="1" x14ac:dyDescent="0.2">
      <c r="A764" s="254"/>
      <c r="B764" s="355"/>
      <c r="C764" s="357"/>
      <c r="D764" s="16">
        <v>3</v>
      </c>
      <c r="E764" s="16">
        <v>3</v>
      </c>
      <c r="F764" s="7">
        <v>142</v>
      </c>
      <c r="G764" s="8">
        <f t="shared" si="225"/>
        <v>6.3734290843806107E-2</v>
      </c>
      <c r="H764" s="134">
        <f t="shared" si="288"/>
        <v>355</v>
      </c>
      <c r="I764" s="167"/>
      <c r="J764" s="1">
        <v>121</v>
      </c>
      <c r="K764" s="28">
        <f t="shared" si="222"/>
        <v>6.4636752136752143E-2</v>
      </c>
      <c r="L764" s="134">
        <f t="shared" si="289"/>
        <v>301</v>
      </c>
      <c r="M764" s="361"/>
    </row>
    <row r="765" spans="1:13" s="70" customFormat="1" x14ac:dyDescent="0.2">
      <c r="A765" s="254"/>
      <c r="B765" s="355"/>
      <c r="C765" s="357"/>
      <c r="D765" s="16">
        <v>4</v>
      </c>
      <c r="E765" s="16">
        <v>4</v>
      </c>
      <c r="F765" s="7">
        <v>172</v>
      </c>
      <c r="G765" s="8">
        <f t="shared" si="225"/>
        <v>7.719928186714542E-2</v>
      </c>
      <c r="H765" s="134">
        <f t="shared" si="288"/>
        <v>527</v>
      </c>
      <c r="I765" s="167"/>
      <c r="J765" s="1">
        <v>143</v>
      </c>
      <c r="K765" s="28">
        <f t="shared" si="222"/>
        <v>7.6388888888888895E-2</v>
      </c>
      <c r="L765" s="134">
        <f t="shared" si="289"/>
        <v>444</v>
      </c>
      <c r="M765" s="361"/>
    </row>
    <row r="766" spans="1:13" s="70" customFormat="1" x14ac:dyDescent="0.2">
      <c r="A766" s="254"/>
      <c r="B766" s="355"/>
      <c r="C766" s="357"/>
      <c r="D766" s="16">
        <v>5</v>
      </c>
      <c r="E766" s="16">
        <v>5</v>
      </c>
      <c r="F766" s="7">
        <v>235</v>
      </c>
      <c r="G766" s="8">
        <f t="shared" si="225"/>
        <v>0.10547576301615799</v>
      </c>
      <c r="H766" s="134">
        <f t="shared" si="288"/>
        <v>762</v>
      </c>
      <c r="I766" s="167"/>
      <c r="J766" s="1">
        <v>201</v>
      </c>
      <c r="K766" s="28">
        <f t="shared" si="222"/>
        <v>0.10737179487179487</v>
      </c>
      <c r="L766" s="134">
        <f t="shared" si="289"/>
        <v>645</v>
      </c>
      <c r="M766" s="361"/>
    </row>
    <row r="767" spans="1:13" s="70" customFormat="1" x14ac:dyDescent="0.2">
      <c r="A767" s="254"/>
      <c r="B767" s="355"/>
      <c r="C767" s="357"/>
      <c r="D767" s="16">
        <v>6</v>
      </c>
      <c r="E767" s="16" t="s">
        <v>686</v>
      </c>
      <c r="F767" s="7">
        <v>232</v>
      </c>
      <c r="G767" s="8">
        <f t="shared" si="225"/>
        <v>0.10412926391382406</v>
      </c>
      <c r="H767" s="134">
        <f t="shared" si="288"/>
        <v>994</v>
      </c>
      <c r="I767" s="167"/>
      <c r="J767" s="1">
        <v>206</v>
      </c>
      <c r="K767" s="28">
        <f t="shared" si="222"/>
        <v>0.11004273504273504</v>
      </c>
      <c r="L767" s="134">
        <f t="shared" si="289"/>
        <v>851</v>
      </c>
      <c r="M767" s="361"/>
    </row>
    <row r="768" spans="1:13" s="70" customFormat="1" x14ac:dyDescent="0.2">
      <c r="A768" s="254"/>
      <c r="B768" s="355"/>
      <c r="C768" s="357"/>
      <c r="D768" s="16" t="s">
        <v>17</v>
      </c>
      <c r="E768" s="16" t="s">
        <v>309</v>
      </c>
      <c r="F768" s="7">
        <v>18</v>
      </c>
      <c r="G768" s="8">
        <f t="shared" si="225"/>
        <v>8.0789946140035901E-3</v>
      </c>
      <c r="H768" s="134">
        <f t="shared" si="288"/>
        <v>1012</v>
      </c>
      <c r="I768" s="167"/>
      <c r="J768" s="1">
        <v>17</v>
      </c>
      <c r="K768" s="28">
        <f t="shared" si="222"/>
        <v>9.0811965811965819E-3</v>
      </c>
      <c r="L768" s="134">
        <f t="shared" si="289"/>
        <v>868</v>
      </c>
      <c r="M768" s="361"/>
    </row>
    <row r="769" spans="1:13" s="70" customFormat="1" x14ac:dyDescent="0.2">
      <c r="A769" s="254"/>
      <c r="B769" s="355"/>
      <c r="C769" s="357"/>
      <c r="D769" s="1" t="s">
        <v>24</v>
      </c>
      <c r="E769" s="3" t="s">
        <v>101</v>
      </c>
      <c r="F769" s="7">
        <v>1214</v>
      </c>
      <c r="G769" s="8">
        <f t="shared" si="225"/>
        <v>0.54488330341113111</v>
      </c>
      <c r="H769" s="134">
        <f t="shared" si="288"/>
        <v>2226</v>
      </c>
      <c r="I769" s="167"/>
      <c r="J769" s="1">
        <v>1002</v>
      </c>
      <c r="K769" s="28">
        <f t="shared" si="222"/>
        <v>0.53525641025641024</v>
      </c>
      <c r="L769" s="134">
        <f t="shared" si="289"/>
        <v>1870</v>
      </c>
      <c r="M769" s="361"/>
    </row>
    <row r="770" spans="1:13" s="70" customFormat="1" x14ac:dyDescent="0.2">
      <c r="A770" s="254"/>
      <c r="B770" s="356"/>
      <c r="C770" s="260"/>
      <c r="D770" s="21" t="s">
        <v>18</v>
      </c>
      <c r="E770" s="21" t="s">
        <v>6</v>
      </c>
      <c r="F770" s="12">
        <v>2</v>
      </c>
      <c r="G770" s="8">
        <f t="shared" si="225"/>
        <v>8.9766606822262122E-4</v>
      </c>
      <c r="H770" s="134">
        <f t="shared" si="288"/>
        <v>2228</v>
      </c>
      <c r="I770" s="167"/>
      <c r="J770" s="1">
        <v>2</v>
      </c>
      <c r="K770" s="28">
        <f t="shared" si="222"/>
        <v>1.0683760683760685E-3</v>
      </c>
      <c r="L770" s="134">
        <f t="shared" si="289"/>
        <v>1872</v>
      </c>
      <c r="M770" s="361"/>
    </row>
    <row r="771" spans="1:13" s="70" customFormat="1" ht="15" customHeight="1" x14ac:dyDescent="0.2">
      <c r="A771" s="254"/>
      <c r="B771" s="354" t="s">
        <v>683</v>
      </c>
      <c r="C771" s="262" t="s">
        <v>688</v>
      </c>
      <c r="D771" s="20">
        <v>1</v>
      </c>
      <c r="E771" s="22" t="s">
        <v>685</v>
      </c>
      <c r="F771" s="9">
        <v>61</v>
      </c>
      <c r="G771" s="10">
        <f t="shared" si="225"/>
        <v>2.7378815080789945E-2</v>
      </c>
      <c r="H771" s="133">
        <f>F771</f>
        <v>61</v>
      </c>
      <c r="I771" s="167"/>
      <c r="J771" s="31">
        <v>49</v>
      </c>
      <c r="K771" s="27">
        <f t="shared" si="222"/>
        <v>2.6175213675213676E-2</v>
      </c>
      <c r="L771" s="133">
        <f>J771</f>
        <v>49</v>
      </c>
      <c r="M771" s="361"/>
    </row>
    <row r="772" spans="1:13" s="70" customFormat="1" x14ac:dyDescent="0.2">
      <c r="A772" s="254"/>
      <c r="B772" s="355"/>
      <c r="C772" s="357"/>
      <c r="D772" s="16">
        <v>2</v>
      </c>
      <c r="E772" s="16">
        <v>2</v>
      </c>
      <c r="F772" s="7">
        <v>28</v>
      </c>
      <c r="G772" s="8">
        <f t="shared" si="225"/>
        <v>1.2567324955116697E-2</v>
      </c>
      <c r="H772" s="134">
        <f t="shared" ref="H772:H777" si="290">H771+F772</f>
        <v>89</v>
      </c>
      <c r="I772" s="167"/>
      <c r="J772" s="1">
        <v>26</v>
      </c>
      <c r="K772" s="28">
        <f t="shared" si="222"/>
        <v>1.3888888888888888E-2</v>
      </c>
      <c r="L772" s="134">
        <f t="shared" ref="L772:L777" si="291">L771+J772</f>
        <v>75</v>
      </c>
      <c r="M772" s="361"/>
    </row>
    <row r="773" spans="1:13" s="70" customFormat="1" x14ac:dyDescent="0.2">
      <c r="A773" s="254"/>
      <c r="B773" s="355"/>
      <c r="C773" s="357"/>
      <c r="D773" s="16">
        <v>3</v>
      </c>
      <c r="E773" s="16">
        <v>3</v>
      </c>
      <c r="F773" s="7">
        <v>87</v>
      </c>
      <c r="G773" s="8">
        <f t="shared" si="225"/>
        <v>3.9048473967684023E-2</v>
      </c>
      <c r="H773" s="134">
        <f t="shared" si="290"/>
        <v>176</v>
      </c>
      <c r="I773" s="167"/>
      <c r="J773" s="1">
        <v>74</v>
      </c>
      <c r="K773" s="28">
        <f t="shared" si="222"/>
        <v>3.9529914529914528E-2</v>
      </c>
      <c r="L773" s="134">
        <f t="shared" si="291"/>
        <v>149</v>
      </c>
      <c r="M773" s="361"/>
    </row>
    <row r="774" spans="1:13" s="70" customFormat="1" x14ac:dyDescent="0.2">
      <c r="A774" s="254"/>
      <c r="B774" s="355"/>
      <c r="C774" s="357"/>
      <c r="D774" s="16">
        <v>4</v>
      </c>
      <c r="E774" s="16">
        <v>4</v>
      </c>
      <c r="F774" s="7">
        <v>95</v>
      </c>
      <c r="G774" s="8">
        <f t="shared" si="225"/>
        <v>4.2639138240574505E-2</v>
      </c>
      <c r="H774" s="134">
        <f t="shared" si="290"/>
        <v>271</v>
      </c>
      <c r="I774" s="167"/>
      <c r="J774" s="1">
        <v>78</v>
      </c>
      <c r="K774" s="28">
        <f t="shared" si="222"/>
        <v>4.1666666666666664E-2</v>
      </c>
      <c r="L774" s="134">
        <f t="shared" si="291"/>
        <v>227</v>
      </c>
      <c r="M774" s="361"/>
    </row>
    <row r="775" spans="1:13" s="70" customFormat="1" x14ac:dyDescent="0.2">
      <c r="A775" s="254"/>
      <c r="B775" s="355"/>
      <c r="C775" s="357"/>
      <c r="D775" s="16">
        <v>5</v>
      </c>
      <c r="E775" s="16">
        <v>5</v>
      </c>
      <c r="F775" s="7">
        <v>261</v>
      </c>
      <c r="G775" s="8">
        <f t="shared" si="225"/>
        <v>0.11714542190305206</v>
      </c>
      <c r="H775" s="134">
        <f t="shared" si="290"/>
        <v>532</v>
      </c>
      <c r="I775" s="167"/>
      <c r="J775" s="1">
        <v>225</v>
      </c>
      <c r="K775" s="28">
        <f t="shared" si="222"/>
        <v>0.1201923076923077</v>
      </c>
      <c r="L775" s="134">
        <f t="shared" si="291"/>
        <v>452</v>
      </c>
      <c r="M775" s="361"/>
    </row>
    <row r="776" spans="1:13" s="70" customFormat="1" x14ac:dyDescent="0.2">
      <c r="A776" s="254"/>
      <c r="B776" s="355"/>
      <c r="C776" s="357"/>
      <c r="D776" s="16">
        <v>6</v>
      </c>
      <c r="E776" s="16" t="s">
        <v>686</v>
      </c>
      <c r="F776" s="7">
        <v>469</v>
      </c>
      <c r="G776" s="8">
        <f t="shared" si="225"/>
        <v>0.21050269299820468</v>
      </c>
      <c r="H776" s="134">
        <f t="shared" si="290"/>
        <v>1001</v>
      </c>
      <c r="I776" s="167"/>
      <c r="J776" s="1">
        <v>407</v>
      </c>
      <c r="K776" s="28">
        <f t="shared" si="222"/>
        <v>0.21741452991452992</v>
      </c>
      <c r="L776" s="134">
        <f t="shared" si="291"/>
        <v>859</v>
      </c>
      <c r="M776" s="361"/>
    </row>
    <row r="777" spans="1:13" s="70" customFormat="1" x14ac:dyDescent="0.2">
      <c r="A777" s="254"/>
      <c r="B777" s="355"/>
      <c r="C777" s="357"/>
      <c r="D777" s="16" t="s">
        <v>17</v>
      </c>
      <c r="E777" s="16" t="s">
        <v>309</v>
      </c>
      <c r="F777" s="7">
        <v>13</v>
      </c>
      <c r="G777" s="8">
        <f t="shared" si="225"/>
        <v>5.8348294434470375E-3</v>
      </c>
      <c r="H777" s="134">
        <f t="shared" si="290"/>
        <v>1014</v>
      </c>
      <c r="I777" s="167"/>
      <c r="J777" s="1">
        <v>11</v>
      </c>
      <c r="K777" s="28">
        <f t="shared" si="222"/>
        <v>5.876068376068376E-3</v>
      </c>
      <c r="L777" s="134">
        <f t="shared" si="291"/>
        <v>870</v>
      </c>
      <c r="M777" s="361"/>
    </row>
    <row r="778" spans="1:13" s="70" customFormat="1" x14ac:dyDescent="0.2">
      <c r="A778" s="254"/>
      <c r="B778" s="355"/>
      <c r="C778" s="357"/>
      <c r="D778" s="1" t="s">
        <v>24</v>
      </c>
      <c r="E778" s="3" t="s">
        <v>101</v>
      </c>
      <c r="F778" s="7">
        <v>1214</v>
      </c>
      <c r="G778" s="8">
        <f t="shared" si="225"/>
        <v>0.54488330341113111</v>
      </c>
      <c r="H778" s="134">
        <f t="shared" ref="H778:H779" si="292">H777+F778</f>
        <v>2228</v>
      </c>
      <c r="I778" s="167"/>
      <c r="J778" s="1">
        <v>1002</v>
      </c>
      <c r="K778" s="28">
        <f t="shared" si="222"/>
        <v>0.53525641025641024</v>
      </c>
      <c r="L778" s="134">
        <f t="shared" ref="L778:L779" si="293">L777+J778</f>
        <v>1872</v>
      </c>
      <c r="M778" s="361"/>
    </row>
    <row r="779" spans="1:13" s="70" customFormat="1" x14ac:dyDescent="0.2">
      <c r="A779" s="254"/>
      <c r="B779" s="356"/>
      <c r="C779" s="260"/>
      <c r="D779" s="21" t="s">
        <v>18</v>
      </c>
      <c r="E779" s="21" t="s">
        <v>6</v>
      </c>
      <c r="F779" s="12">
        <v>0</v>
      </c>
      <c r="G779" s="8">
        <f t="shared" si="225"/>
        <v>0</v>
      </c>
      <c r="H779" s="134">
        <f t="shared" si="292"/>
        <v>2228</v>
      </c>
      <c r="I779" s="167"/>
      <c r="J779" s="1">
        <v>0</v>
      </c>
      <c r="K779" s="28">
        <f t="shared" si="222"/>
        <v>0</v>
      </c>
      <c r="L779" s="134">
        <f t="shared" si="293"/>
        <v>1872</v>
      </c>
      <c r="M779" s="361"/>
    </row>
    <row r="780" spans="1:13" s="70" customFormat="1" ht="15" customHeight="1" x14ac:dyDescent="0.2">
      <c r="A780" s="254"/>
      <c r="B780" s="354" t="s">
        <v>684</v>
      </c>
      <c r="C780" s="262" t="s">
        <v>689</v>
      </c>
      <c r="D780" s="20">
        <v>1</v>
      </c>
      <c r="E780" s="22" t="s">
        <v>690</v>
      </c>
      <c r="F780" s="9">
        <v>47</v>
      </c>
      <c r="G780" s="10">
        <f t="shared" si="225"/>
        <v>2.1095152603231599E-2</v>
      </c>
      <c r="H780" s="133">
        <f>F780</f>
        <v>47</v>
      </c>
      <c r="I780" s="167"/>
      <c r="J780" s="31">
        <v>39</v>
      </c>
      <c r="K780" s="27">
        <f t="shared" si="222"/>
        <v>2.0833333333333332E-2</v>
      </c>
      <c r="L780" s="133">
        <f>J780</f>
        <v>39</v>
      </c>
      <c r="M780" s="361"/>
    </row>
    <row r="781" spans="1:13" s="70" customFormat="1" x14ac:dyDescent="0.2">
      <c r="A781" s="254"/>
      <c r="B781" s="355"/>
      <c r="C781" s="357"/>
      <c r="D781" s="16">
        <v>2</v>
      </c>
      <c r="E781" s="16">
        <v>2</v>
      </c>
      <c r="F781" s="7">
        <v>38</v>
      </c>
      <c r="G781" s="8">
        <f t="shared" si="225"/>
        <v>1.7055655296229804E-2</v>
      </c>
      <c r="H781" s="134">
        <f t="shared" ref="H781:H788" si="294">H780+F781</f>
        <v>85</v>
      </c>
      <c r="I781" s="167"/>
      <c r="J781" s="1">
        <v>32</v>
      </c>
      <c r="K781" s="28">
        <f t="shared" si="222"/>
        <v>1.7094017094017096E-2</v>
      </c>
      <c r="L781" s="134">
        <f t="shared" ref="L781:L788" si="295">L780+J781</f>
        <v>71</v>
      </c>
      <c r="M781" s="361"/>
    </row>
    <row r="782" spans="1:13" s="70" customFormat="1" x14ac:dyDescent="0.2">
      <c r="A782" s="254"/>
      <c r="B782" s="355"/>
      <c r="C782" s="357"/>
      <c r="D782" s="16">
        <v>3</v>
      </c>
      <c r="E782" s="16">
        <v>3</v>
      </c>
      <c r="F782" s="7">
        <v>113</v>
      </c>
      <c r="G782" s="8">
        <f t="shared" si="225"/>
        <v>5.0718132854578095E-2</v>
      </c>
      <c r="H782" s="134">
        <f t="shared" si="294"/>
        <v>198</v>
      </c>
      <c r="I782" s="167"/>
      <c r="J782" s="1">
        <v>91</v>
      </c>
      <c r="K782" s="28">
        <f t="shared" si="222"/>
        <v>4.8611111111111112E-2</v>
      </c>
      <c r="L782" s="134">
        <f t="shared" si="295"/>
        <v>162</v>
      </c>
      <c r="M782" s="361"/>
    </row>
    <row r="783" spans="1:13" s="70" customFormat="1" x14ac:dyDescent="0.2">
      <c r="A783" s="254"/>
      <c r="B783" s="355"/>
      <c r="C783" s="357"/>
      <c r="D783" s="16">
        <v>4</v>
      </c>
      <c r="E783" s="16">
        <v>4</v>
      </c>
      <c r="F783" s="7">
        <v>105</v>
      </c>
      <c r="G783" s="8">
        <f t="shared" si="225"/>
        <v>4.7127468581687613E-2</v>
      </c>
      <c r="H783" s="134">
        <f t="shared" si="294"/>
        <v>303</v>
      </c>
      <c r="I783" s="167"/>
      <c r="J783" s="1">
        <v>90</v>
      </c>
      <c r="K783" s="28">
        <f t="shared" si="222"/>
        <v>4.807692307692308E-2</v>
      </c>
      <c r="L783" s="134">
        <f t="shared" si="295"/>
        <v>252</v>
      </c>
      <c r="M783" s="361"/>
    </row>
    <row r="784" spans="1:13" s="70" customFormat="1" x14ac:dyDescent="0.2">
      <c r="A784" s="254"/>
      <c r="B784" s="355"/>
      <c r="C784" s="357"/>
      <c r="D784" s="16">
        <v>5</v>
      </c>
      <c r="E784" s="16">
        <v>5</v>
      </c>
      <c r="F784" s="7">
        <v>215</v>
      </c>
      <c r="G784" s="8">
        <f t="shared" si="225"/>
        <v>9.6499102333931774E-2</v>
      </c>
      <c r="H784" s="134">
        <f t="shared" si="294"/>
        <v>518</v>
      </c>
      <c r="I784" s="167"/>
      <c r="J784" s="1">
        <v>181</v>
      </c>
      <c r="K784" s="28">
        <f t="shared" si="222"/>
        <v>9.6688034188034191E-2</v>
      </c>
      <c r="L784" s="134">
        <f t="shared" si="295"/>
        <v>433</v>
      </c>
      <c r="M784" s="361"/>
    </row>
    <row r="785" spans="1:13" s="70" customFormat="1" x14ac:dyDescent="0.2">
      <c r="A785" s="254"/>
      <c r="B785" s="355"/>
      <c r="C785" s="357"/>
      <c r="D785" s="16">
        <v>6</v>
      </c>
      <c r="E785" s="16" t="s">
        <v>691</v>
      </c>
      <c r="F785" s="7">
        <v>470</v>
      </c>
      <c r="G785" s="8">
        <f t="shared" si="225"/>
        <v>0.21095152603231598</v>
      </c>
      <c r="H785" s="134">
        <f t="shared" si="294"/>
        <v>988</v>
      </c>
      <c r="I785" s="167"/>
      <c r="J785" s="1">
        <v>414</v>
      </c>
      <c r="K785" s="28">
        <f t="shared" si="222"/>
        <v>0.22115384615384615</v>
      </c>
      <c r="L785" s="134">
        <f t="shared" si="295"/>
        <v>847</v>
      </c>
      <c r="M785" s="361"/>
    </row>
    <row r="786" spans="1:13" s="70" customFormat="1" x14ac:dyDescent="0.2">
      <c r="A786" s="254"/>
      <c r="B786" s="355"/>
      <c r="C786" s="357"/>
      <c r="D786" s="16" t="s">
        <v>17</v>
      </c>
      <c r="E786" s="16" t="s">
        <v>309</v>
      </c>
      <c r="F786" s="7">
        <v>26</v>
      </c>
      <c r="G786" s="8">
        <f t="shared" si="225"/>
        <v>1.1669658886894075E-2</v>
      </c>
      <c r="H786" s="134">
        <f t="shared" si="294"/>
        <v>1014</v>
      </c>
      <c r="I786" s="167"/>
      <c r="J786" s="1">
        <v>23</v>
      </c>
      <c r="K786" s="28">
        <f t="shared" si="222"/>
        <v>1.2286324786324786E-2</v>
      </c>
      <c r="L786" s="134">
        <f t="shared" si="295"/>
        <v>870</v>
      </c>
      <c r="M786" s="361"/>
    </row>
    <row r="787" spans="1:13" s="70" customFormat="1" x14ac:dyDescent="0.2">
      <c r="A787" s="254"/>
      <c r="B787" s="355"/>
      <c r="C787" s="357"/>
      <c r="D787" s="1" t="s">
        <v>24</v>
      </c>
      <c r="E787" s="3" t="s">
        <v>101</v>
      </c>
      <c r="F787" s="7">
        <v>1214</v>
      </c>
      <c r="G787" s="8">
        <f t="shared" si="225"/>
        <v>0.54488330341113111</v>
      </c>
      <c r="H787" s="134">
        <f t="shared" si="294"/>
        <v>2228</v>
      </c>
      <c r="I787" s="167"/>
      <c r="J787" s="1">
        <v>1002</v>
      </c>
      <c r="K787" s="28">
        <f t="shared" si="222"/>
        <v>0.53525641025641024</v>
      </c>
      <c r="L787" s="134">
        <f t="shared" si="295"/>
        <v>1872</v>
      </c>
      <c r="M787" s="361"/>
    </row>
    <row r="788" spans="1:13" s="70" customFormat="1" ht="16" thickBot="1" x14ac:dyDescent="0.25">
      <c r="A788" s="255"/>
      <c r="B788" s="358"/>
      <c r="C788" s="359"/>
      <c r="D788" s="132" t="s">
        <v>18</v>
      </c>
      <c r="E788" s="132" t="s">
        <v>6</v>
      </c>
      <c r="F788" s="91">
        <v>0</v>
      </c>
      <c r="G788" s="87">
        <f t="shared" si="225"/>
        <v>0</v>
      </c>
      <c r="H788" s="86">
        <f t="shared" si="294"/>
        <v>2228</v>
      </c>
      <c r="I788" s="174"/>
      <c r="J788" s="85">
        <v>0</v>
      </c>
      <c r="K788" s="125">
        <f t="shared" si="222"/>
        <v>0</v>
      </c>
      <c r="L788" s="86">
        <f t="shared" si="295"/>
        <v>1872</v>
      </c>
      <c r="M788" s="362"/>
    </row>
    <row r="789" spans="1:13" s="70" customFormat="1" x14ac:dyDescent="0.2">
      <c r="A789" s="253" t="s">
        <v>694</v>
      </c>
      <c r="B789" s="284" t="s">
        <v>705</v>
      </c>
      <c r="C789" s="283" t="s">
        <v>694</v>
      </c>
      <c r="D789" s="105">
        <v>1</v>
      </c>
      <c r="E789" s="105" t="s">
        <v>695</v>
      </c>
      <c r="F789" s="79">
        <v>319</v>
      </c>
      <c r="G789" s="82">
        <f t="shared" si="225"/>
        <v>0.14317773788150809</v>
      </c>
      <c r="H789" s="83">
        <f>F789</f>
        <v>319</v>
      </c>
      <c r="I789" s="170"/>
      <c r="J789" s="79">
        <v>271</v>
      </c>
      <c r="K789" s="149">
        <f t="shared" si="222"/>
        <v>0.14476495726495728</v>
      </c>
      <c r="L789" s="83">
        <f>J789</f>
        <v>271</v>
      </c>
      <c r="M789" s="367"/>
    </row>
    <row r="790" spans="1:13" s="70" customFormat="1" x14ac:dyDescent="0.2">
      <c r="A790" s="254"/>
      <c r="B790" s="258"/>
      <c r="C790" s="256"/>
      <c r="D790" s="3">
        <v>2</v>
      </c>
      <c r="E790" s="3" t="s">
        <v>696</v>
      </c>
      <c r="F790" s="1">
        <v>811</v>
      </c>
      <c r="G790" s="8">
        <f t="shared" si="225"/>
        <v>0.3640035906642729</v>
      </c>
      <c r="H790" s="134">
        <f t="shared" ref="H790:H795" si="296">H789+F790</f>
        <v>1130</v>
      </c>
      <c r="I790" s="167"/>
      <c r="J790" s="1">
        <v>690</v>
      </c>
      <c r="K790" s="28">
        <f t="shared" si="222"/>
        <v>0.36858974358974361</v>
      </c>
      <c r="L790" s="134">
        <f t="shared" ref="L790:L795" si="297">L789+J790</f>
        <v>961</v>
      </c>
      <c r="M790" s="246"/>
    </row>
    <row r="791" spans="1:13" s="70" customFormat="1" x14ac:dyDescent="0.2">
      <c r="A791" s="254"/>
      <c r="B791" s="258"/>
      <c r="C791" s="256"/>
      <c r="D791" s="3">
        <v>3</v>
      </c>
      <c r="E791" s="3" t="s">
        <v>697</v>
      </c>
      <c r="F791" s="1">
        <v>700</v>
      </c>
      <c r="G791" s="8">
        <f t="shared" si="225"/>
        <v>0.31418312387791741</v>
      </c>
      <c r="H791" s="134">
        <f t="shared" si="296"/>
        <v>1830</v>
      </c>
      <c r="I791" s="167"/>
      <c r="J791" s="1">
        <v>591</v>
      </c>
      <c r="K791" s="28">
        <f t="shared" si="222"/>
        <v>0.31570512820512819</v>
      </c>
      <c r="L791" s="134">
        <f t="shared" si="297"/>
        <v>1552</v>
      </c>
      <c r="M791" s="246"/>
    </row>
    <row r="792" spans="1:13" s="70" customFormat="1" x14ac:dyDescent="0.2">
      <c r="A792" s="254"/>
      <c r="B792" s="258"/>
      <c r="C792" s="256"/>
      <c r="D792" s="3">
        <v>4</v>
      </c>
      <c r="E792" s="3" t="s">
        <v>698</v>
      </c>
      <c r="F792" s="1">
        <v>319</v>
      </c>
      <c r="G792" s="8">
        <f t="shared" si="225"/>
        <v>0.14317773788150809</v>
      </c>
      <c r="H792" s="134">
        <f t="shared" si="296"/>
        <v>2149</v>
      </c>
      <c r="I792" s="167"/>
      <c r="J792" s="1">
        <v>261</v>
      </c>
      <c r="K792" s="28">
        <f t="shared" si="222"/>
        <v>0.13942307692307693</v>
      </c>
      <c r="L792" s="134">
        <f t="shared" si="297"/>
        <v>1813</v>
      </c>
      <c r="M792" s="246"/>
    </row>
    <row r="793" spans="1:13" s="70" customFormat="1" x14ac:dyDescent="0.2">
      <c r="A793" s="254"/>
      <c r="B793" s="258"/>
      <c r="C793" s="256"/>
      <c r="D793" s="3">
        <v>5</v>
      </c>
      <c r="E793" s="3" t="s">
        <v>699</v>
      </c>
      <c r="F793" s="1">
        <v>69</v>
      </c>
      <c r="G793" s="8">
        <f t="shared" si="225"/>
        <v>3.096947935368043E-2</v>
      </c>
      <c r="H793" s="134">
        <f t="shared" si="296"/>
        <v>2218</v>
      </c>
      <c r="I793" s="167"/>
      <c r="J793" s="1">
        <v>49</v>
      </c>
      <c r="K793" s="28">
        <f t="shared" si="222"/>
        <v>2.6175213675213676E-2</v>
      </c>
      <c r="L793" s="134">
        <f t="shared" si="297"/>
        <v>1862</v>
      </c>
      <c r="M793" s="246"/>
    </row>
    <row r="794" spans="1:13" s="70" customFormat="1" x14ac:dyDescent="0.2">
      <c r="A794" s="254"/>
      <c r="B794" s="258"/>
      <c r="C794" s="256"/>
      <c r="D794" s="3" t="s">
        <v>17</v>
      </c>
      <c r="E794" s="3" t="s">
        <v>309</v>
      </c>
      <c r="F794" s="1">
        <v>10</v>
      </c>
      <c r="G794" s="8">
        <f t="shared" si="225"/>
        <v>4.4883303411131061E-3</v>
      </c>
      <c r="H794" s="134">
        <f t="shared" si="296"/>
        <v>2228</v>
      </c>
      <c r="I794" s="167"/>
      <c r="J794" s="1">
        <v>10</v>
      </c>
      <c r="K794" s="28">
        <f t="shared" si="222"/>
        <v>5.341880341880342E-3</v>
      </c>
      <c r="L794" s="134">
        <f t="shared" si="297"/>
        <v>1872</v>
      </c>
      <c r="M794" s="246"/>
    </row>
    <row r="795" spans="1:13" s="70" customFormat="1" x14ac:dyDescent="0.2">
      <c r="A795" s="254"/>
      <c r="B795" s="258"/>
      <c r="C795" s="256"/>
      <c r="D795" s="4" t="s">
        <v>18</v>
      </c>
      <c r="E795" s="4" t="s">
        <v>6</v>
      </c>
      <c r="F795" s="32">
        <v>0</v>
      </c>
      <c r="G795" s="13">
        <f t="shared" si="225"/>
        <v>0</v>
      </c>
      <c r="H795" s="135">
        <f t="shared" si="296"/>
        <v>2228</v>
      </c>
      <c r="I795" s="167"/>
      <c r="J795" s="32">
        <v>0</v>
      </c>
      <c r="K795" s="30">
        <f t="shared" si="222"/>
        <v>0</v>
      </c>
      <c r="L795" s="135">
        <f t="shared" si="297"/>
        <v>1872</v>
      </c>
      <c r="M795" s="247"/>
    </row>
    <row r="796" spans="1:13" s="70" customFormat="1" x14ac:dyDescent="0.2">
      <c r="A796" s="254"/>
      <c r="B796" s="258" t="s">
        <v>706</v>
      </c>
      <c r="C796" s="256" t="s">
        <v>707</v>
      </c>
      <c r="D796" s="2">
        <v>1</v>
      </c>
      <c r="E796" s="2" t="s">
        <v>700</v>
      </c>
      <c r="F796" s="31">
        <v>120</v>
      </c>
      <c r="G796" s="10">
        <f t="shared" si="225"/>
        <v>5.385996409335727E-2</v>
      </c>
      <c r="H796" s="133">
        <f>F796</f>
        <v>120</v>
      </c>
      <c r="I796" s="167"/>
      <c r="J796" s="31">
        <v>98</v>
      </c>
      <c r="K796" s="27">
        <f t="shared" si="222"/>
        <v>5.2350427350427352E-2</v>
      </c>
      <c r="L796" s="133">
        <f>J796</f>
        <v>98</v>
      </c>
      <c r="M796" s="368"/>
    </row>
    <row r="797" spans="1:13" s="70" customFormat="1" x14ac:dyDescent="0.2">
      <c r="A797" s="254"/>
      <c r="B797" s="258"/>
      <c r="C797" s="256"/>
      <c r="D797" s="3">
        <v>2</v>
      </c>
      <c r="E797" s="3" t="s">
        <v>701</v>
      </c>
      <c r="F797" s="1">
        <v>233</v>
      </c>
      <c r="G797" s="8">
        <f t="shared" si="225"/>
        <v>0.10457809694793536</v>
      </c>
      <c r="H797" s="134">
        <f t="shared" ref="H797:H802" si="298">H796+F797</f>
        <v>353</v>
      </c>
      <c r="I797" s="167"/>
      <c r="J797" s="1">
        <v>192</v>
      </c>
      <c r="K797" s="28">
        <f t="shared" si="222"/>
        <v>0.10256410256410256</v>
      </c>
      <c r="L797" s="134">
        <f t="shared" ref="L797:L802" si="299">L796+J797</f>
        <v>290</v>
      </c>
      <c r="M797" s="361"/>
    </row>
    <row r="798" spans="1:13" s="70" customFormat="1" x14ac:dyDescent="0.2">
      <c r="A798" s="254"/>
      <c r="B798" s="258"/>
      <c r="C798" s="256"/>
      <c r="D798" s="3">
        <v>3</v>
      </c>
      <c r="E798" s="3" t="s">
        <v>702</v>
      </c>
      <c r="F798" s="1">
        <v>1266</v>
      </c>
      <c r="G798" s="8">
        <f t="shared" si="225"/>
        <v>0.56822262118491917</v>
      </c>
      <c r="H798" s="134">
        <f t="shared" si="298"/>
        <v>1619</v>
      </c>
      <c r="I798" s="167"/>
      <c r="J798" s="1">
        <v>1085</v>
      </c>
      <c r="K798" s="28">
        <f t="shared" si="222"/>
        <v>0.57959401709401714</v>
      </c>
      <c r="L798" s="134">
        <f t="shared" si="299"/>
        <v>1375</v>
      </c>
      <c r="M798" s="361"/>
    </row>
    <row r="799" spans="1:13" s="70" customFormat="1" x14ac:dyDescent="0.2">
      <c r="A799" s="254"/>
      <c r="B799" s="258"/>
      <c r="C799" s="256"/>
      <c r="D799" s="3">
        <v>4</v>
      </c>
      <c r="E799" s="3" t="s">
        <v>703</v>
      </c>
      <c r="F799" s="1">
        <v>521</v>
      </c>
      <c r="G799" s="8">
        <f t="shared" si="225"/>
        <v>0.23384201077199282</v>
      </c>
      <c r="H799" s="134">
        <f t="shared" si="298"/>
        <v>2140</v>
      </c>
      <c r="I799" s="167"/>
      <c r="J799" s="1">
        <v>428</v>
      </c>
      <c r="K799" s="28">
        <f t="shared" si="222"/>
        <v>0.22863247863247863</v>
      </c>
      <c r="L799" s="134">
        <f t="shared" si="299"/>
        <v>1803</v>
      </c>
      <c r="M799" s="361"/>
    </row>
    <row r="800" spans="1:13" s="70" customFormat="1" x14ac:dyDescent="0.2">
      <c r="A800" s="254"/>
      <c r="B800" s="258"/>
      <c r="C800" s="256"/>
      <c r="D800" s="3">
        <v>5</v>
      </c>
      <c r="E800" s="3" t="s">
        <v>704</v>
      </c>
      <c r="F800" s="1">
        <v>73</v>
      </c>
      <c r="G800" s="8">
        <f t="shared" si="225"/>
        <v>3.2764811490125674E-2</v>
      </c>
      <c r="H800" s="134">
        <f t="shared" si="298"/>
        <v>2213</v>
      </c>
      <c r="I800" s="167"/>
      <c r="J800" s="1">
        <v>56</v>
      </c>
      <c r="K800" s="28">
        <f t="shared" si="222"/>
        <v>2.9914529914529916E-2</v>
      </c>
      <c r="L800" s="134">
        <f t="shared" si="299"/>
        <v>1859</v>
      </c>
      <c r="M800" s="361"/>
    </row>
    <row r="801" spans="1:13" s="70" customFormat="1" x14ac:dyDescent="0.2">
      <c r="A801" s="254"/>
      <c r="B801" s="258"/>
      <c r="C801" s="256"/>
      <c r="D801" s="3" t="s">
        <v>17</v>
      </c>
      <c r="E801" s="3" t="s">
        <v>309</v>
      </c>
      <c r="F801" s="1">
        <v>14</v>
      </c>
      <c r="G801" s="8">
        <f t="shared" si="225"/>
        <v>6.2836624775583485E-3</v>
      </c>
      <c r="H801" s="134">
        <f t="shared" si="298"/>
        <v>2227</v>
      </c>
      <c r="I801" s="167"/>
      <c r="J801" s="1">
        <v>13</v>
      </c>
      <c r="K801" s="28">
        <f t="shared" si="222"/>
        <v>6.9444444444444441E-3</v>
      </c>
      <c r="L801" s="134">
        <f t="shared" si="299"/>
        <v>1872</v>
      </c>
      <c r="M801" s="361"/>
    </row>
    <row r="802" spans="1:13" s="70" customFormat="1" ht="16" thickBot="1" x14ac:dyDescent="0.25">
      <c r="A802" s="255"/>
      <c r="B802" s="259"/>
      <c r="C802" s="257"/>
      <c r="D802" s="108" t="s">
        <v>18</v>
      </c>
      <c r="E802" s="108" t="s">
        <v>6</v>
      </c>
      <c r="F802" s="85">
        <v>1</v>
      </c>
      <c r="G802" s="87">
        <f t="shared" si="225"/>
        <v>4.4883303411131061E-4</v>
      </c>
      <c r="H802" s="86">
        <f t="shared" si="298"/>
        <v>2228</v>
      </c>
      <c r="I802" s="174"/>
      <c r="J802" s="85">
        <v>0</v>
      </c>
      <c r="K802" s="125">
        <f t="shared" si="222"/>
        <v>0</v>
      </c>
      <c r="L802" s="86">
        <f t="shared" si="299"/>
        <v>1872</v>
      </c>
      <c r="M802" s="362"/>
    </row>
    <row r="803" spans="1:13" ht="30" customHeight="1" x14ac:dyDescent="0.2">
      <c r="A803" s="253" t="s">
        <v>845</v>
      </c>
      <c r="B803" s="326" t="s">
        <v>14</v>
      </c>
      <c r="C803" s="370" t="s">
        <v>15</v>
      </c>
      <c r="D803" s="179" t="s">
        <v>16</v>
      </c>
      <c r="E803" s="179" t="s">
        <v>19</v>
      </c>
      <c r="F803" s="179">
        <v>2220</v>
      </c>
      <c r="G803" s="180">
        <f t="shared" ref="G803:G819" si="300">F803/2228</f>
        <v>0.99640933572710955</v>
      </c>
      <c r="H803" s="181">
        <f>F803</f>
        <v>2220</v>
      </c>
      <c r="I803" s="170"/>
      <c r="J803" s="179">
        <v>1864</v>
      </c>
      <c r="K803" s="182">
        <f t="shared" ref="K803:K819" si="301">J803/1872</f>
        <v>0.99572649572649574</v>
      </c>
      <c r="L803" s="181">
        <f>J803</f>
        <v>1864</v>
      </c>
      <c r="M803" s="369" t="s">
        <v>57</v>
      </c>
    </row>
    <row r="804" spans="1:13" x14ac:dyDescent="0.2">
      <c r="A804" s="254"/>
      <c r="B804" s="291"/>
      <c r="C804" s="371"/>
      <c r="D804" s="162" t="s">
        <v>17</v>
      </c>
      <c r="E804" s="162" t="s">
        <v>23</v>
      </c>
      <c r="F804" s="162">
        <v>5</v>
      </c>
      <c r="G804" s="159">
        <f t="shared" si="300"/>
        <v>2.244165170556553E-3</v>
      </c>
      <c r="H804" s="157">
        <f>H803+F804</f>
        <v>2225</v>
      </c>
      <c r="I804" s="167"/>
      <c r="J804" s="162">
        <v>5</v>
      </c>
      <c r="K804" s="154">
        <f t="shared" si="301"/>
        <v>2.670940170940171E-3</v>
      </c>
      <c r="L804" s="157">
        <f>L803+J804</f>
        <v>1869</v>
      </c>
      <c r="M804" s="267"/>
    </row>
    <row r="805" spans="1:13" x14ac:dyDescent="0.2">
      <c r="A805" s="254"/>
      <c r="B805" s="291"/>
      <c r="C805" s="371"/>
      <c r="D805" s="162" t="s">
        <v>18</v>
      </c>
      <c r="E805" s="162" t="s">
        <v>6</v>
      </c>
      <c r="F805" s="162">
        <v>3</v>
      </c>
      <c r="G805" s="159">
        <f t="shared" si="300"/>
        <v>1.3464991023339318E-3</v>
      </c>
      <c r="H805" s="157">
        <f>H804+F805</f>
        <v>2228</v>
      </c>
      <c r="I805" s="167"/>
      <c r="J805" s="162">
        <v>3</v>
      </c>
      <c r="K805" s="154">
        <f t="shared" si="301"/>
        <v>1.6025641025641025E-3</v>
      </c>
      <c r="L805" s="157">
        <f>L804+J805</f>
        <v>1872</v>
      </c>
      <c r="M805" s="267"/>
    </row>
    <row r="806" spans="1:13" ht="16.5" customHeight="1" x14ac:dyDescent="0.2">
      <c r="A806" s="254"/>
      <c r="B806" s="291" t="s">
        <v>152</v>
      </c>
      <c r="C806" s="371" t="s">
        <v>21</v>
      </c>
      <c r="D806" s="162" t="s">
        <v>16</v>
      </c>
      <c r="E806" s="162" t="s">
        <v>49</v>
      </c>
      <c r="F806" s="162">
        <v>2220</v>
      </c>
      <c r="G806" s="159">
        <f t="shared" si="300"/>
        <v>0.99640933572710955</v>
      </c>
      <c r="H806" s="157">
        <f>F806</f>
        <v>2220</v>
      </c>
      <c r="I806" s="167"/>
      <c r="J806" s="162">
        <v>1864</v>
      </c>
      <c r="K806" s="154">
        <f t="shared" si="301"/>
        <v>0.99572649572649574</v>
      </c>
      <c r="L806" s="157">
        <f>J806</f>
        <v>1864</v>
      </c>
      <c r="M806" s="267" t="s">
        <v>58</v>
      </c>
    </row>
    <row r="807" spans="1:13" x14ac:dyDescent="0.2">
      <c r="A807" s="254"/>
      <c r="B807" s="291"/>
      <c r="C807" s="371"/>
      <c r="D807" s="162" t="s">
        <v>17</v>
      </c>
      <c r="E807" s="162" t="s">
        <v>23</v>
      </c>
      <c r="F807" s="162">
        <v>5</v>
      </c>
      <c r="G807" s="159">
        <f t="shared" si="300"/>
        <v>2.244165170556553E-3</v>
      </c>
      <c r="H807" s="157">
        <f>H806+F807</f>
        <v>2225</v>
      </c>
      <c r="I807" s="167"/>
      <c r="J807" s="162">
        <v>5</v>
      </c>
      <c r="K807" s="154">
        <f t="shared" si="301"/>
        <v>2.670940170940171E-3</v>
      </c>
      <c r="L807" s="157">
        <f>L806+J807</f>
        <v>1869</v>
      </c>
      <c r="M807" s="267"/>
    </row>
    <row r="808" spans="1:13" x14ac:dyDescent="0.2">
      <c r="A808" s="254"/>
      <c r="B808" s="291"/>
      <c r="C808" s="371"/>
      <c r="D808" s="162" t="s">
        <v>18</v>
      </c>
      <c r="E808" s="162" t="s">
        <v>6</v>
      </c>
      <c r="F808" s="162">
        <v>3</v>
      </c>
      <c r="G808" s="159">
        <f t="shared" si="300"/>
        <v>1.3464991023339318E-3</v>
      </c>
      <c r="H808" s="157">
        <f>H807+F808</f>
        <v>2228</v>
      </c>
      <c r="I808" s="167"/>
      <c r="J808" s="162">
        <v>3</v>
      </c>
      <c r="K808" s="154">
        <f t="shared" si="301"/>
        <v>1.6025641025641025E-3</v>
      </c>
      <c r="L808" s="157">
        <f>L807+J808</f>
        <v>1872</v>
      </c>
      <c r="M808" s="267"/>
    </row>
    <row r="809" spans="1:13" ht="16" x14ac:dyDescent="0.2">
      <c r="A809" s="254"/>
      <c r="B809" s="291" t="s">
        <v>31</v>
      </c>
      <c r="C809" s="248" t="s">
        <v>22</v>
      </c>
      <c r="D809" s="157">
        <v>1</v>
      </c>
      <c r="E809" s="158" t="s">
        <v>25</v>
      </c>
      <c r="F809" s="157">
        <v>3</v>
      </c>
      <c r="G809" s="159">
        <f t="shared" si="300"/>
        <v>1.3464991023339318E-3</v>
      </c>
      <c r="H809" s="157">
        <f>F809</f>
        <v>3</v>
      </c>
      <c r="I809" s="167"/>
      <c r="J809" s="157">
        <v>2</v>
      </c>
      <c r="K809" s="154">
        <f t="shared" si="301"/>
        <v>1.0683760683760685E-3</v>
      </c>
      <c r="L809" s="157">
        <f>J809</f>
        <v>2</v>
      </c>
      <c r="M809" s="267" t="s">
        <v>30</v>
      </c>
    </row>
    <row r="810" spans="1:13" ht="16" x14ac:dyDescent="0.2">
      <c r="A810" s="254"/>
      <c r="B810" s="291"/>
      <c r="C810" s="248"/>
      <c r="D810" s="157">
        <v>2</v>
      </c>
      <c r="E810" s="158" t="s">
        <v>26</v>
      </c>
      <c r="F810" s="157">
        <v>1170</v>
      </c>
      <c r="G810" s="159">
        <f t="shared" si="300"/>
        <v>0.5251346499102334</v>
      </c>
      <c r="H810" s="157">
        <f>H809+F810</f>
        <v>1173</v>
      </c>
      <c r="I810" s="167"/>
      <c r="J810" s="157">
        <v>979</v>
      </c>
      <c r="K810" s="154">
        <f t="shared" si="301"/>
        <v>0.5229700854700855</v>
      </c>
      <c r="L810" s="157">
        <f>L809+J810</f>
        <v>981</v>
      </c>
      <c r="M810" s="267"/>
    </row>
    <row r="811" spans="1:13" ht="16" x14ac:dyDescent="0.2">
      <c r="A811" s="254"/>
      <c r="B811" s="291"/>
      <c r="C811" s="248"/>
      <c r="D811" s="157">
        <v>3</v>
      </c>
      <c r="E811" s="158" t="s">
        <v>27</v>
      </c>
      <c r="F811" s="157">
        <v>941</v>
      </c>
      <c r="G811" s="159">
        <f t="shared" si="300"/>
        <v>0.42235188509874327</v>
      </c>
      <c r="H811" s="157">
        <f>H810+F811</f>
        <v>2114</v>
      </c>
      <c r="I811" s="167"/>
      <c r="J811" s="157">
        <v>795</v>
      </c>
      <c r="K811" s="154">
        <f t="shared" si="301"/>
        <v>0.42467948717948717</v>
      </c>
      <c r="L811" s="157">
        <f>L810+J811</f>
        <v>1776</v>
      </c>
      <c r="M811" s="267"/>
    </row>
    <row r="812" spans="1:13" ht="16" x14ac:dyDescent="0.2">
      <c r="A812" s="254"/>
      <c r="B812" s="291"/>
      <c r="C812" s="248"/>
      <c r="D812" s="157">
        <v>4</v>
      </c>
      <c r="E812" s="158" t="s">
        <v>28</v>
      </c>
      <c r="F812" s="157">
        <v>106</v>
      </c>
      <c r="G812" s="159">
        <f t="shared" si="300"/>
        <v>4.757630161579892E-2</v>
      </c>
      <c r="H812" s="157">
        <f>H811+F812</f>
        <v>2220</v>
      </c>
      <c r="I812" s="167"/>
      <c r="J812" s="157">
        <v>88</v>
      </c>
      <c r="K812" s="154">
        <f t="shared" si="301"/>
        <v>4.7008547008547008E-2</v>
      </c>
      <c r="L812" s="157">
        <f>L811+J812</f>
        <v>1864</v>
      </c>
      <c r="M812" s="267"/>
    </row>
    <row r="813" spans="1:13" x14ac:dyDescent="0.2">
      <c r="A813" s="254"/>
      <c r="B813" s="291"/>
      <c r="C813" s="248"/>
      <c r="D813" s="162" t="s">
        <v>17</v>
      </c>
      <c r="E813" s="162" t="s">
        <v>23</v>
      </c>
      <c r="F813" s="157">
        <v>5</v>
      </c>
      <c r="G813" s="159">
        <f t="shared" si="300"/>
        <v>2.244165170556553E-3</v>
      </c>
      <c r="H813" s="157">
        <f>H812+F813</f>
        <v>2225</v>
      </c>
      <c r="I813" s="167"/>
      <c r="J813" s="157">
        <v>5</v>
      </c>
      <c r="K813" s="154">
        <f t="shared" si="301"/>
        <v>2.670940170940171E-3</v>
      </c>
      <c r="L813" s="157">
        <f>L812+J813</f>
        <v>1869</v>
      </c>
      <c r="M813" s="267"/>
    </row>
    <row r="814" spans="1:13" x14ac:dyDescent="0.2">
      <c r="A814" s="254"/>
      <c r="B814" s="291"/>
      <c r="C814" s="248"/>
      <c r="D814" s="162" t="s">
        <v>18</v>
      </c>
      <c r="E814" s="162" t="s">
        <v>6</v>
      </c>
      <c r="F814" s="157">
        <v>3</v>
      </c>
      <c r="G814" s="159">
        <f t="shared" si="300"/>
        <v>1.3464991023339318E-3</v>
      </c>
      <c r="H814" s="157">
        <f>H813+F814</f>
        <v>2228</v>
      </c>
      <c r="I814" s="167"/>
      <c r="J814" s="157">
        <v>3</v>
      </c>
      <c r="K814" s="154">
        <f t="shared" si="301"/>
        <v>1.6025641025641025E-3</v>
      </c>
      <c r="L814" s="157">
        <f>L813+J814</f>
        <v>1872</v>
      </c>
      <c r="M814" s="267"/>
    </row>
    <row r="815" spans="1:13" ht="15" customHeight="1" x14ac:dyDescent="0.2">
      <c r="A815" s="254"/>
      <c r="B815" s="250" t="s">
        <v>32</v>
      </c>
      <c r="C815" s="248" t="s">
        <v>33</v>
      </c>
      <c r="D815" s="157">
        <v>1</v>
      </c>
      <c r="E815" s="158" t="s">
        <v>29</v>
      </c>
      <c r="F815" s="157">
        <v>1173</v>
      </c>
      <c r="G815" s="159">
        <f t="shared" si="300"/>
        <v>0.52648114901256737</v>
      </c>
      <c r="H815" s="157">
        <f>F815</f>
        <v>1173</v>
      </c>
      <c r="I815" s="167"/>
      <c r="J815" s="157">
        <v>981</v>
      </c>
      <c r="K815" s="154">
        <f t="shared" si="301"/>
        <v>0.52403846153846156</v>
      </c>
      <c r="L815" s="157">
        <f>J815</f>
        <v>981</v>
      </c>
      <c r="M815" s="267"/>
    </row>
    <row r="816" spans="1:13" ht="16" x14ac:dyDescent="0.2">
      <c r="A816" s="254"/>
      <c r="B816" s="250"/>
      <c r="C816" s="248"/>
      <c r="D816" s="157">
        <v>2</v>
      </c>
      <c r="E816" s="158" t="s">
        <v>27</v>
      </c>
      <c r="F816" s="157">
        <v>941</v>
      </c>
      <c r="G816" s="159">
        <f t="shared" si="300"/>
        <v>0.42235188509874327</v>
      </c>
      <c r="H816" s="157">
        <f>H815+F816</f>
        <v>2114</v>
      </c>
      <c r="I816" s="167"/>
      <c r="J816" s="157">
        <v>795</v>
      </c>
      <c r="K816" s="154">
        <f t="shared" si="301"/>
        <v>0.42467948717948717</v>
      </c>
      <c r="L816" s="157">
        <f>L815+J816</f>
        <v>1776</v>
      </c>
      <c r="M816" s="267"/>
    </row>
    <row r="817" spans="1:13" ht="16" x14ac:dyDescent="0.2">
      <c r="A817" s="254"/>
      <c r="B817" s="250"/>
      <c r="C817" s="248"/>
      <c r="D817" s="157">
        <v>3</v>
      </c>
      <c r="E817" s="158" t="s">
        <v>28</v>
      </c>
      <c r="F817" s="157">
        <v>106</v>
      </c>
      <c r="G817" s="159">
        <f t="shared" si="300"/>
        <v>4.757630161579892E-2</v>
      </c>
      <c r="H817" s="157">
        <f>H816+F817</f>
        <v>2220</v>
      </c>
      <c r="I817" s="167"/>
      <c r="J817" s="157">
        <v>88</v>
      </c>
      <c r="K817" s="154">
        <f t="shared" si="301"/>
        <v>4.7008547008547008E-2</v>
      </c>
      <c r="L817" s="157">
        <f>L816+J817</f>
        <v>1864</v>
      </c>
      <c r="M817" s="267"/>
    </row>
    <row r="818" spans="1:13" x14ac:dyDescent="0.2">
      <c r="A818" s="254"/>
      <c r="B818" s="250"/>
      <c r="C818" s="248"/>
      <c r="D818" s="162" t="s">
        <v>17</v>
      </c>
      <c r="E818" s="162" t="s">
        <v>23</v>
      </c>
      <c r="F818" s="157">
        <v>5</v>
      </c>
      <c r="G818" s="159">
        <f t="shared" si="300"/>
        <v>2.244165170556553E-3</v>
      </c>
      <c r="H818" s="157">
        <f>H817+F818</f>
        <v>2225</v>
      </c>
      <c r="I818" s="167"/>
      <c r="J818" s="157">
        <v>5</v>
      </c>
      <c r="K818" s="154">
        <f t="shared" si="301"/>
        <v>2.670940170940171E-3</v>
      </c>
      <c r="L818" s="157">
        <f>L817+J818</f>
        <v>1869</v>
      </c>
      <c r="M818" s="267"/>
    </row>
    <row r="819" spans="1:13" x14ac:dyDescent="0.2">
      <c r="A819" s="254"/>
      <c r="B819" s="250"/>
      <c r="C819" s="248"/>
      <c r="D819" s="162" t="s">
        <v>18</v>
      </c>
      <c r="E819" s="162" t="s">
        <v>6</v>
      </c>
      <c r="F819" s="157">
        <v>3</v>
      </c>
      <c r="G819" s="159">
        <f t="shared" si="300"/>
        <v>1.3464991023339318E-3</v>
      </c>
      <c r="H819" s="157">
        <f>H818+F819</f>
        <v>2228</v>
      </c>
      <c r="I819" s="167"/>
      <c r="J819" s="157">
        <v>3</v>
      </c>
      <c r="K819" s="154">
        <f t="shared" si="301"/>
        <v>1.6025641025641025E-3</v>
      </c>
      <c r="L819" s="157">
        <f>L818+J819</f>
        <v>1872</v>
      </c>
      <c r="M819" s="267"/>
    </row>
    <row r="820" spans="1:13" s="70" customFormat="1" ht="15" customHeight="1" x14ac:dyDescent="0.2">
      <c r="A820" s="254"/>
      <c r="B820" s="261" t="s">
        <v>808</v>
      </c>
      <c r="C820" s="260" t="s">
        <v>708</v>
      </c>
      <c r="D820" s="3">
        <v>1</v>
      </c>
      <c r="E820" s="3" t="s">
        <v>709</v>
      </c>
      <c r="F820" s="1">
        <v>1283</v>
      </c>
      <c r="G820" s="8">
        <f t="shared" si="225"/>
        <v>0.57585278276481144</v>
      </c>
      <c r="H820" s="134">
        <f>F820</f>
        <v>1283</v>
      </c>
      <c r="I820" s="167"/>
      <c r="J820" s="7">
        <v>1132</v>
      </c>
      <c r="K820" s="28">
        <f t="shared" si="222"/>
        <v>0.60470085470085466</v>
      </c>
      <c r="L820" s="134">
        <f>J820</f>
        <v>1132</v>
      </c>
      <c r="M820" s="246"/>
    </row>
    <row r="821" spans="1:13" s="70" customFormat="1" x14ac:dyDescent="0.2">
      <c r="A821" s="254"/>
      <c r="B821" s="258"/>
      <c r="C821" s="256"/>
      <c r="D821" s="4">
        <v>2</v>
      </c>
      <c r="E821" s="4" t="s">
        <v>710</v>
      </c>
      <c r="F821" s="32">
        <v>945</v>
      </c>
      <c r="G821" s="13">
        <f t="shared" si="225"/>
        <v>0.4241472172351885</v>
      </c>
      <c r="H821" s="135">
        <f t="shared" ref="H821" si="302">H820+F821</f>
        <v>2228</v>
      </c>
      <c r="I821" s="167"/>
      <c r="J821" s="12">
        <v>740</v>
      </c>
      <c r="K821" s="30">
        <f t="shared" si="222"/>
        <v>0.39529914529914528</v>
      </c>
      <c r="L821" s="135">
        <f t="shared" ref="L821" si="303">L820+J821</f>
        <v>1872</v>
      </c>
      <c r="M821" s="247"/>
    </row>
    <row r="822" spans="1:13" s="70" customFormat="1" x14ac:dyDescent="0.2">
      <c r="A822" s="254"/>
      <c r="B822" s="258" t="s">
        <v>809</v>
      </c>
      <c r="C822" s="256" t="s">
        <v>711</v>
      </c>
      <c r="D822" s="3">
        <v>0</v>
      </c>
      <c r="E822" s="3" t="s">
        <v>340</v>
      </c>
      <c r="F822" s="1">
        <v>2161</v>
      </c>
      <c r="G822" s="8">
        <f t="shared" si="225"/>
        <v>0.96992818671454217</v>
      </c>
      <c r="H822" s="134">
        <f>F822</f>
        <v>2161</v>
      </c>
      <c r="I822" s="167"/>
      <c r="J822" s="7">
        <v>1818</v>
      </c>
      <c r="K822" s="28">
        <f t="shared" si="222"/>
        <v>0.97115384615384615</v>
      </c>
      <c r="L822" s="134">
        <f>J822</f>
        <v>1818</v>
      </c>
      <c r="M822" s="246"/>
    </row>
    <row r="823" spans="1:13" s="70" customFormat="1" x14ac:dyDescent="0.2">
      <c r="A823" s="254"/>
      <c r="B823" s="258"/>
      <c r="C823" s="256"/>
      <c r="D823" s="3">
        <v>1</v>
      </c>
      <c r="E823" s="3" t="s">
        <v>341</v>
      </c>
      <c r="F823" s="1">
        <v>58</v>
      </c>
      <c r="G823" s="8">
        <f t="shared" si="225"/>
        <v>2.6032315978456014E-2</v>
      </c>
      <c r="H823" s="134">
        <f t="shared" ref="H823:H827" si="304">H822+F823</f>
        <v>2219</v>
      </c>
      <c r="I823" s="167"/>
      <c r="J823" s="7">
        <v>47</v>
      </c>
      <c r="K823" s="28">
        <f t="shared" si="222"/>
        <v>2.5106837606837608E-2</v>
      </c>
      <c r="L823" s="134">
        <f t="shared" ref="L823:L825" si="305">L822+J823</f>
        <v>1865</v>
      </c>
      <c r="M823" s="246"/>
    </row>
    <row r="824" spans="1:13" s="70" customFormat="1" x14ac:dyDescent="0.2">
      <c r="A824" s="254"/>
      <c r="B824" s="258"/>
      <c r="C824" s="256"/>
      <c r="D824" s="3" t="s">
        <v>17</v>
      </c>
      <c r="E824" s="3" t="s">
        <v>309</v>
      </c>
      <c r="F824" s="1">
        <v>7</v>
      </c>
      <c r="G824" s="8">
        <f t="shared" si="225"/>
        <v>3.1418312387791743E-3</v>
      </c>
      <c r="H824" s="134">
        <f t="shared" si="304"/>
        <v>2226</v>
      </c>
      <c r="I824" s="167"/>
      <c r="J824" s="7">
        <v>5</v>
      </c>
      <c r="K824" s="28">
        <f t="shared" si="222"/>
        <v>2.670940170940171E-3</v>
      </c>
      <c r="L824" s="134">
        <f t="shared" si="305"/>
        <v>1870</v>
      </c>
      <c r="M824" s="246"/>
    </row>
    <row r="825" spans="1:13" s="70" customFormat="1" x14ac:dyDescent="0.2">
      <c r="A825" s="254"/>
      <c r="B825" s="258"/>
      <c r="C825" s="256"/>
      <c r="D825" s="3" t="s">
        <v>18</v>
      </c>
      <c r="E825" s="3" t="s">
        <v>6</v>
      </c>
      <c r="F825" s="1">
        <v>2</v>
      </c>
      <c r="G825" s="8">
        <f t="shared" si="225"/>
        <v>8.9766606822262122E-4</v>
      </c>
      <c r="H825" s="134">
        <f t="shared" si="304"/>
        <v>2228</v>
      </c>
      <c r="I825" s="167"/>
      <c r="J825" s="7">
        <v>2</v>
      </c>
      <c r="K825" s="28">
        <f t="shared" si="222"/>
        <v>1.0683760683760685E-3</v>
      </c>
      <c r="L825" s="134">
        <f t="shared" si="305"/>
        <v>1872</v>
      </c>
      <c r="M825" s="246"/>
    </row>
    <row r="826" spans="1:13" s="70" customFormat="1" x14ac:dyDescent="0.2">
      <c r="A826" s="254"/>
      <c r="B826" s="258" t="s">
        <v>810</v>
      </c>
      <c r="C826" s="256" t="s">
        <v>836</v>
      </c>
      <c r="D826" s="2">
        <v>0</v>
      </c>
      <c r="E826" s="2" t="s">
        <v>340</v>
      </c>
      <c r="F826" s="31">
        <v>127</v>
      </c>
      <c r="G826" s="10">
        <f t="shared" si="225"/>
        <v>5.7001795332136444E-2</v>
      </c>
      <c r="H826" s="133">
        <f>F826</f>
        <v>127</v>
      </c>
      <c r="I826" s="167"/>
      <c r="J826" s="9">
        <v>98</v>
      </c>
      <c r="K826" s="27">
        <f t="shared" ref="K826:K827" si="306">J826/1872</f>
        <v>5.2350427350427352E-2</v>
      </c>
      <c r="L826" s="133">
        <f>J826</f>
        <v>98</v>
      </c>
      <c r="M826" s="251"/>
    </row>
    <row r="827" spans="1:13" s="70" customFormat="1" x14ac:dyDescent="0.2">
      <c r="A827" s="254"/>
      <c r="B827" s="258"/>
      <c r="C827" s="256"/>
      <c r="D827" s="4">
        <v>1</v>
      </c>
      <c r="E827" s="4" t="s">
        <v>341</v>
      </c>
      <c r="F827" s="32">
        <v>2101</v>
      </c>
      <c r="G827" s="13">
        <f t="shared" si="225"/>
        <v>0.94299820466786355</v>
      </c>
      <c r="H827" s="135">
        <f t="shared" si="304"/>
        <v>2228</v>
      </c>
      <c r="I827" s="167"/>
      <c r="J827" s="12">
        <v>1774</v>
      </c>
      <c r="K827" s="30">
        <f t="shared" si="306"/>
        <v>0.94764957264957261</v>
      </c>
      <c r="L827" s="135">
        <f t="shared" ref="L827" si="307">L826+J827</f>
        <v>1872</v>
      </c>
      <c r="M827" s="247"/>
    </row>
    <row r="828" spans="1:13" s="70" customFormat="1" ht="30.75" customHeight="1" x14ac:dyDescent="0.2">
      <c r="A828" s="254"/>
      <c r="B828" s="258" t="s">
        <v>811</v>
      </c>
      <c r="C828" s="256" t="s">
        <v>835</v>
      </c>
      <c r="D828" s="3">
        <v>0</v>
      </c>
      <c r="E828" s="3" t="s">
        <v>340</v>
      </c>
      <c r="F828" s="1">
        <v>2182</v>
      </c>
      <c r="G828" s="8">
        <f t="shared" ref="G828:G831" si="308">F828/2228</f>
        <v>0.97935368043087967</v>
      </c>
      <c r="H828" s="134">
        <f>F828</f>
        <v>2182</v>
      </c>
      <c r="I828" s="167"/>
      <c r="J828" s="7">
        <v>1838</v>
      </c>
      <c r="K828" s="28">
        <f t="shared" ref="K828:K831" si="309">J828/1872</f>
        <v>0.98183760683760679</v>
      </c>
      <c r="L828" s="134">
        <f>J828</f>
        <v>1838</v>
      </c>
      <c r="M828" s="246"/>
    </row>
    <row r="829" spans="1:13" s="70" customFormat="1" x14ac:dyDescent="0.2">
      <c r="A829" s="254"/>
      <c r="B829" s="258"/>
      <c r="C829" s="256"/>
      <c r="D829" s="3">
        <v>1</v>
      </c>
      <c r="E829" s="3" t="s">
        <v>341</v>
      </c>
      <c r="F829" s="1">
        <v>46</v>
      </c>
      <c r="G829" s="8">
        <f t="shared" si="308"/>
        <v>2.0646319569120289E-2</v>
      </c>
      <c r="H829" s="134">
        <f t="shared" ref="H829" si="310">H828+F829</f>
        <v>2228</v>
      </c>
      <c r="I829" s="167"/>
      <c r="J829" s="7">
        <v>34</v>
      </c>
      <c r="K829" s="28">
        <f t="shared" si="309"/>
        <v>1.8162393162393164E-2</v>
      </c>
      <c r="L829" s="134">
        <f t="shared" ref="L829" si="311">L828+J829</f>
        <v>1872</v>
      </c>
      <c r="M829" s="246"/>
    </row>
    <row r="830" spans="1:13" s="70" customFormat="1" x14ac:dyDescent="0.2">
      <c r="A830" s="254"/>
      <c r="B830" s="258" t="s">
        <v>812</v>
      </c>
      <c r="C830" s="256" t="s">
        <v>841</v>
      </c>
      <c r="D830" s="2">
        <v>0</v>
      </c>
      <c r="E830" s="2" t="s">
        <v>340</v>
      </c>
      <c r="F830" s="31">
        <v>2219</v>
      </c>
      <c r="G830" s="10">
        <f t="shared" si="308"/>
        <v>0.99596050269299818</v>
      </c>
      <c r="H830" s="133">
        <f>F830</f>
        <v>2219</v>
      </c>
      <c r="I830" s="167"/>
      <c r="J830" s="9">
        <v>1866</v>
      </c>
      <c r="K830" s="27">
        <f t="shared" si="309"/>
        <v>0.99679487179487181</v>
      </c>
      <c r="L830" s="133">
        <f>J830</f>
        <v>1866</v>
      </c>
      <c r="M830" s="251"/>
    </row>
    <row r="831" spans="1:13" s="70" customFormat="1" x14ac:dyDescent="0.2">
      <c r="A831" s="254"/>
      <c r="B831" s="258"/>
      <c r="C831" s="256"/>
      <c r="D831" s="4">
        <v>1</v>
      </c>
      <c r="E831" s="4" t="s">
        <v>341</v>
      </c>
      <c r="F831" s="32">
        <v>9</v>
      </c>
      <c r="G831" s="13">
        <f t="shared" si="308"/>
        <v>4.039497307001795E-3</v>
      </c>
      <c r="H831" s="135">
        <f t="shared" ref="H831" si="312">H830+F831</f>
        <v>2228</v>
      </c>
      <c r="I831" s="167"/>
      <c r="J831" s="12">
        <v>6</v>
      </c>
      <c r="K831" s="30">
        <f t="shared" si="309"/>
        <v>3.205128205128205E-3</v>
      </c>
      <c r="L831" s="135">
        <f t="shared" ref="L831" si="313">L830+J831</f>
        <v>1872</v>
      </c>
      <c r="M831" s="247"/>
    </row>
    <row r="832" spans="1:13" s="70" customFormat="1" ht="47.25" customHeight="1" x14ac:dyDescent="0.2">
      <c r="A832" s="254"/>
      <c r="B832" s="258" t="s">
        <v>813</v>
      </c>
      <c r="C832" s="256" t="s">
        <v>839</v>
      </c>
      <c r="D832" s="3">
        <v>0</v>
      </c>
      <c r="E832" s="3" t="s">
        <v>340</v>
      </c>
      <c r="F832" s="1">
        <v>2223</v>
      </c>
      <c r="G832" s="8">
        <f t="shared" ref="G832:G835" si="314">F832/2228</f>
        <v>0.99775583482944341</v>
      </c>
      <c r="H832" s="134">
        <f>F832</f>
        <v>2223</v>
      </c>
      <c r="I832" s="167"/>
      <c r="J832" s="7">
        <v>1867</v>
      </c>
      <c r="K832" s="28">
        <f t="shared" ref="K832:K835" si="315">J832/1872</f>
        <v>0.99732905982905984</v>
      </c>
      <c r="L832" s="134">
        <f>J832</f>
        <v>1867</v>
      </c>
      <c r="M832" s="246"/>
    </row>
    <row r="833" spans="1:13" s="70" customFormat="1" x14ac:dyDescent="0.2">
      <c r="A833" s="254"/>
      <c r="B833" s="258"/>
      <c r="C833" s="256"/>
      <c r="D833" s="3">
        <v>1</v>
      </c>
      <c r="E833" s="3" t="s">
        <v>341</v>
      </c>
      <c r="F833" s="1">
        <v>5</v>
      </c>
      <c r="G833" s="8">
        <f t="shared" si="314"/>
        <v>2.244165170556553E-3</v>
      </c>
      <c r="H833" s="134">
        <f t="shared" ref="H833" si="316">H832+F833</f>
        <v>2228</v>
      </c>
      <c r="I833" s="167"/>
      <c r="J833" s="7">
        <v>5</v>
      </c>
      <c r="K833" s="28">
        <f t="shared" si="315"/>
        <v>2.670940170940171E-3</v>
      </c>
      <c r="L833" s="134">
        <f t="shared" ref="L833" si="317">L832+J833</f>
        <v>1872</v>
      </c>
      <c r="M833" s="246"/>
    </row>
    <row r="834" spans="1:13" s="70" customFormat="1" ht="45.75" customHeight="1" x14ac:dyDescent="0.2">
      <c r="A834" s="254"/>
      <c r="B834" s="258" t="s">
        <v>814</v>
      </c>
      <c r="C834" s="256" t="s">
        <v>837</v>
      </c>
      <c r="D834" s="2">
        <v>0</v>
      </c>
      <c r="E834" s="2" t="s">
        <v>340</v>
      </c>
      <c r="F834" s="31">
        <v>2196</v>
      </c>
      <c r="G834" s="10">
        <f t="shared" si="314"/>
        <v>0.98563734290843807</v>
      </c>
      <c r="H834" s="133">
        <f>F834</f>
        <v>2196</v>
      </c>
      <c r="I834" s="167"/>
      <c r="J834" s="9">
        <v>1846</v>
      </c>
      <c r="K834" s="27">
        <f t="shared" si="315"/>
        <v>0.98611111111111116</v>
      </c>
      <c r="L834" s="133">
        <f>J834</f>
        <v>1846</v>
      </c>
      <c r="M834" s="251"/>
    </row>
    <row r="835" spans="1:13" s="70" customFormat="1" x14ac:dyDescent="0.2">
      <c r="A835" s="254"/>
      <c r="B835" s="258"/>
      <c r="C835" s="256"/>
      <c r="D835" s="4">
        <v>1</v>
      </c>
      <c r="E835" s="4" t="s">
        <v>341</v>
      </c>
      <c r="F835" s="32">
        <v>32</v>
      </c>
      <c r="G835" s="13">
        <f t="shared" si="314"/>
        <v>1.4362657091561939E-2</v>
      </c>
      <c r="H835" s="135">
        <f t="shared" ref="H835" si="318">H834+F835</f>
        <v>2228</v>
      </c>
      <c r="I835" s="167"/>
      <c r="J835" s="12">
        <v>26</v>
      </c>
      <c r="K835" s="30">
        <f t="shared" si="315"/>
        <v>1.3888888888888888E-2</v>
      </c>
      <c r="L835" s="135">
        <f t="shared" ref="L835" si="319">L834+J835</f>
        <v>1872</v>
      </c>
      <c r="M835" s="247"/>
    </row>
    <row r="836" spans="1:13" s="70" customFormat="1" ht="30.75" customHeight="1" x14ac:dyDescent="0.2">
      <c r="A836" s="254"/>
      <c r="B836" s="258" t="s">
        <v>815</v>
      </c>
      <c r="C836" s="256" t="s">
        <v>838</v>
      </c>
      <c r="D836" s="3">
        <v>0</v>
      </c>
      <c r="E836" s="3" t="s">
        <v>340</v>
      </c>
      <c r="F836" s="1">
        <v>2150</v>
      </c>
      <c r="G836" s="8">
        <f t="shared" ref="G836:G837" si="320">F836/2228</f>
        <v>0.96499102333931774</v>
      </c>
      <c r="H836" s="134">
        <f>F836</f>
        <v>2150</v>
      </c>
      <c r="I836" s="167"/>
      <c r="J836" s="7">
        <v>1806</v>
      </c>
      <c r="K836" s="28">
        <f t="shared" ref="K836:K837" si="321">J836/1872</f>
        <v>0.96474358974358976</v>
      </c>
      <c r="L836" s="134">
        <f>J836</f>
        <v>1806</v>
      </c>
      <c r="M836" s="246"/>
    </row>
    <row r="837" spans="1:13" s="70" customFormat="1" x14ac:dyDescent="0.2">
      <c r="A837" s="254"/>
      <c r="B837" s="258"/>
      <c r="C837" s="256"/>
      <c r="D837" s="3">
        <v>1</v>
      </c>
      <c r="E837" s="3" t="s">
        <v>341</v>
      </c>
      <c r="F837" s="1">
        <v>78</v>
      </c>
      <c r="G837" s="8">
        <f t="shared" si="320"/>
        <v>3.5008976660682228E-2</v>
      </c>
      <c r="H837" s="134">
        <f t="shared" ref="H837" si="322">H836+F837</f>
        <v>2228</v>
      </c>
      <c r="I837" s="167"/>
      <c r="J837" s="7">
        <v>66</v>
      </c>
      <c r="K837" s="28">
        <f t="shared" si="321"/>
        <v>3.5256410256410256E-2</v>
      </c>
      <c r="L837" s="134">
        <f t="shared" ref="L837" si="323">L836+J837</f>
        <v>1872</v>
      </c>
      <c r="M837" s="246"/>
    </row>
    <row r="838" spans="1:13" s="70" customFormat="1" x14ac:dyDescent="0.2">
      <c r="A838" s="254"/>
      <c r="B838" s="258" t="s">
        <v>816</v>
      </c>
      <c r="C838" s="256" t="s">
        <v>840</v>
      </c>
      <c r="D838" s="2" t="s">
        <v>311</v>
      </c>
      <c r="E838" s="2" t="s">
        <v>312</v>
      </c>
      <c r="F838" s="31">
        <v>2150</v>
      </c>
      <c r="G838" s="10">
        <f t="shared" si="225"/>
        <v>0.96499102333931774</v>
      </c>
      <c r="H838" s="133">
        <f>F838</f>
        <v>2150</v>
      </c>
      <c r="I838" s="167"/>
      <c r="J838" s="9">
        <v>1806</v>
      </c>
      <c r="K838" s="27">
        <f t="shared" si="222"/>
        <v>0.96474358974358976</v>
      </c>
      <c r="L838" s="133">
        <f>J838</f>
        <v>1806</v>
      </c>
      <c r="M838" s="251"/>
    </row>
    <row r="839" spans="1:13" s="70" customFormat="1" x14ac:dyDescent="0.2">
      <c r="A839" s="254"/>
      <c r="B839" s="263"/>
      <c r="C839" s="262"/>
      <c r="D839" s="3" t="s">
        <v>288</v>
      </c>
      <c r="E839" s="3" t="s">
        <v>807</v>
      </c>
      <c r="F839" s="1">
        <v>78</v>
      </c>
      <c r="G839" s="8">
        <f t="shared" si="225"/>
        <v>3.5008976660682228E-2</v>
      </c>
      <c r="H839" s="134">
        <f t="shared" ref="H839" si="324">H838+F839</f>
        <v>2228</v>
      </c>
      <c r="I839" s="167"/>
      <c r="J839" s="7">
        <v>66</v>
      </c>
      <c r="K839" s="28">
        <f t="shared" si="222"/>
        <v>3.5256410256410256E-2</v>
      </c>
      <c r="L839" s="134">
        <f t="shared" ref="L839" si="325">L838+J839</f>
        <v>1872</v>
      </c>
      <c r="M839" s="246"/>
    </row>
    <row r="840" spans="1:13" ht="15" customHeight="1" x14ac:dyDescent="0.2">
      <c r="A840" s="254"/>
      <c r="B840" s="250" t="s">
        <v>34</v>
      </c>
      <c r="C840" s="248" t="s">
        <v>35</v>
      </c>
      <c r="D840" s="162">
        <v>1</v>
      </c>
      <c r="E840" s="165" t="s">
        <v>36</v>
      </c>
      <c r="F840" s="157">
        <v>2114</v>
      </c>
      <c r="G840" s="159">
        <f t="shared" ref="G840:G854" si="326">F840/2228</f>
        <v>0.94883303411131059</v>
      </c>
      <c r="H840" s="157">
        <f>F840</f>
        <v>2114</v>
      </c>
      <c r="I840" s="167"/>
      <c r="J840" s="157">
        <v>1784</v>
      </c>
      <c r="K840" s="154">
        <f t="shared" ref="K840:K854" si="327">J840/1872</f>
        <v>0.95299145299145294</v>
      </c>
      <c r="L840" s="157">
        <f>J840</f>
        <v>1784</v>
      </c>
      <c r="M840" s="267" t="s">
        <v>47</v>
      </c>
    </row>
    <row r="841" spans="1:13" x14ac:dyDescent="0.2">
      <c r="A841" s="254"/>
      <c r="B841" s="250"/>
      <c r="C841" s="248"/>
      <c r="D841" s="162">
        <v>2</v>
      </c>
      <c r="E841" s="162" t="s">
        <v>233</v>
      </c>
      <c r="F841" s="157">
        <v>44</v>
      </c>
      <c r="G841" s="159">
        <f t="shared" si="326"/>
        <v>1.9748653500897665E-2</v>
      </c>
      <c r="H841" s="157">
        <f t="shared" ref="H841:H847" si="328">H840+F841</f>
        <v>2158</v>
      </c>
      <c r="I841" s="167"/>
      <c r="J841" s="157">
        <v>32</v>
      </c>
      <c r="K841" s="154">
        <f t="shared" si="327"/>
        <v>1.7094017094017096E-2</v>
      </c>
      <c r="L841" s="157">
        <f t="shared" ref="L841:L847" si="329">L840+J841</f>
        <v>1816</v>
      </c>
      <c r="M841" s="267"/>
    </row>
    <row r="842" spans="1:13" x14ac:dyDescent="0.2">
      <c r="A842" s="254"/>
      <c r="B842" s="250"/>
      <c r="C842" s="248"/>
      <c r="D842" s="162">
        <v>3</v>
      </c>
      <c r="E842" s="162" t="s">
        <v>37</v>
      </c>
      <c r="F842" s="157">
        <v>7</v>
      </c>
      <c r="G842" s="159">
        <f t="shared" si="326"/>
        <v>3.1418312387791743E-3</v>
      </c>
      <c r="H842" s="157">
        <f t="shared" si="328"/>
        <v>2165</v>
      </c>
      <c r="I842" s="167"/>
      <c r="J842" s="157">
        <v>4</v>
      </c>
      <c r="K842" s="154">
        <f t="shared" si="327"/>
        <v>2.136752136752137E-3</v>
      </c>
      <c r="L842" s="157">
        <f t="shared" si="329"/>
        <v>1820</v>
      </c>
      <c r="M842" s="267"/>
    </row>
    <row r="843" spans="1:13" x14ac:dyDescent="0.2">
      <c r="A843" s="254"/>
      <c r="B843" s="250"/>
      <c r="C843" s="248"/>
      <c r="D843" s="162">
        <v>4</v>
      </c>
      <c r="E843" s="162" t="s">
        <v>38</v>
      </c>
      <c r="F843" s="157">
        <v>1</v>
      </c>
      <c r="G843" s="159">
        <f t="shared" si="326"/>
        <v>4.4883303411131061E-4</v>
      </c>
      <c r="H843" s="157">
        <f t="shared" si="328"/>
        <v>2166</v>
      </c>
      <c r="I843" s="167"/>
      <c r="J843" s="157">
        <v>1</v>
      </c>
      <c r="K843" s="154">
        <f t="shared" si="327"/>
        <v>5.3418803418803424E-4</v>
      </c>
      <c r="L843" s="157">
        <f t="shared" si="329"/>
        <v>1821</v>
      </c>
      <c r="M843" s="267"/>
    </row>
    <row r="844" spans="1:13" x14ac:dyDescent="0.2">
      <c r="A844" s="254"/>
      <c r="B844" s="250"/>
      <c r="C844" s="248"/>
      <c r="D844" s="162">
        <v>5</v>
      </c>
      <c r="E844" s="162" t="s">
        <v>39</v>
      </c>
      <c r="F844" s="157">
        <v>8</v>
      </c>
      <c r="G844" s="159">
        <f t="shared" si="326"/>
        <v>3.5906642728904849E-3</v>
      </c>
      <c r="H844" s="157">
        <f t="shared" si="328"/>
        <v>2174</v>
      </c>
      <c r="I844" s="167"/>
      <c r="J844" s="157">
        <v>7</v>
      </c>
      <c r="K844" s="154">
        <f t="shared" si="327"/>
        <v>3.7393162393162395E-3</v>
      </c>
      <c r="L844" s="157">
        <f t="shared" si="329"/>
        <v>1828</v>
      </c>
      <c r="M844" s="267"/>
    </row>
    <row r="845" spans="1:13" x14ac:dyDescent="0.2">
      <c r="A845" s="254"/>
      <c r="B845" s="250"/>
      <c r="C845" s="248"/>
      <c r="D845" s="162">
        <v>6</v>
      </c>
      <c r="E845" s="162" t="s">
        <v>40</v>
      </c>
      <c r="F845" s="157">
        <v>31</v>
      </c>
      <c r="G845" s="159">
        <f t="shared" si="326"/>
        <v>1.3913824057450628E-2</v>
      </c>
      <c r="H845" s="157">
        <f t="shared" si="328"/>
        <v>2205</v>
      </c>
      <c r="I845" s="167"/>
      <c r="J845" s="157">
        <v>26</v>
      </c>
      <c r="K845" s="154">
        <f t="shared" si="327"/>
        <v>1.3888888888888888E-2</v>
      </c>
      <c r="L845" s="157">
        <f t="shared" si="329"/>
        <v>1854</v>
      </c>
      <c r="M845" s="267"/>
    </row>
    <row r="846" spans="1:13" x14ac:dyDescent="0.2">
      <c r="A846" s="254"/>
      <c r="B846" s="250"/>
      <c r="C846" s="248"/>
      <c r="D846" s="162" t="s">
        <v>24</v>
      </c>
      <c r="E846" s="162" t="s">
        <v>7</v>
      </c>
      <c r="F846" s="157">
        <v>17</v>
      </c>
      <c r="G846" s="159">
        <f t="shared" si="326"/>
        <v>7.6301615798922799E-3</v>
      </c>
      <c r="H846" s="157">
        <f t="shared" si="328"/>
        <v>2222</v>
      </c>
      <c r="I846" s="167"/>
      <c r="J846" s="157">
        <v>14</v>
      </c>
      <c r="K846" s="154">
        <f t="shared" si="327"/>
        <v>7.478632478632479E-3</v>
      </c>
      <c r="L846" s="157">
        <f t="shared" si="329"/>
        <v>1868</v>
      </c>
      <c r="M846" s="267"/>
    </row>
    <row r="847" spans="1:13" x14ac:dyDescent="0.2">
      <c r="A847" s="254"/>
      <c r="B847" s="250"/>
      <c r="C847" s="248"/>
      <c r="D847" s="162" t="s">
        <v>18</v>
      </c>
      <c r="E847" s="162" t="s">
        <v>6</v>
      </c>
      <c r="F847" s="157">
        <v>6</v>
      </c>
      <c r="G847" s="159">
        <f t="shared" si="326"/>
        <v>2.6929982046678637E-3</v>
      </c>
      <c r="H847" s="157">
        <f t="shared" si="328"/>
        <v>2228</v>
      </c>
      <c r="I847" s="167"/>
      <c r="J847" s="157">
        <v>4</v>
      </c>
      <c r="K847" s="154">
        <f t="shared" si="327"/>
        <v>2.136752136752137E-3</v>
      </c>
      <c r="L847" s="157">
        <f t="shared" si="329"/>
        <v>1872</v>
      </c>
      <c r="M847" s="267"/>
    </row>
    <row r="848" spans="1:13" x14ac:dyDescent="0.2">
      <c r="A848" s="254"/>
      <c r="B848" s="250" t="s">
        <v>41</v>
      </c>
      <c r="C848" s="248" t="s">
        <v>42</v>
      </c>
      <c r="D848" s="162">
        <v>1</v>
      </c>
      <c r="E848" s="162" t="s">
        <v>44</v>
      </c>
      <c r="F848" s="157">
        <v>2055</v>
      </c>
      <c r="G848" s="159">
        <f t="shared" si="326"/>
        <v>0.92235188509874322</v>
      </c>
      <c r="H848" s="157">
        <f>F848</f>
        <v>2055</v>
      </c>
      <c r="I848" s="167"/>
      <c r="J848" s="157">
        <v>1736</v>
      </c>
      <c r="K848" s="154">
        <f t="shared" si="327"/>
        <v>0.92735042735042739</v>
      </c>
      <c r="L848" s="157">
        <f>J848</f>
        <v>1736</v>
      </c>
      <c r="M848" s="267" t="s">
        <v>48</v>
      </c>
    </row>
    <row r="849" spans="1:13" x14ac:dyDescent="0.2">
      <c r="A849" s="254"/>
      <c r="B849" s="250"/>
      <c r="C849" s="248"/>
      <c r="D849" s="162">
        <v>2</v>
      </c>
      <c r="E849" s="162" t="s">
        <v>45</v>
      </c>
      <c r="F849" s="157">
        <v>54</v>
      </c>
      <c r="G849" s="159">
        <f t="shared" si="326"/>
        <v>2.423698384201077E-2</v>
      </c>
      <c r="H849" s="157">
        <f t="shared" ref="H849:H854" si="330">H848+F849</f>
        <v>2109</v>
      </c>
      <c r="I849" s="167"/>
      <c r="J849" s="157">
        <v>44</v>
      </c>
      <c r="K849" s="154">
        <f t="shared" si="327"/>
        <v>2.3504273504273504E-2</v>
      </c>
      <c r="L849" s="157">
        <f t="shared" ref="L849:L854" si="331">L848+J849</f>
        <v>1780</v>
      </c>
      <c r="M849" s="267"/>
    </row>
    <row r="850" spans="1:13" x14ac:dyDescent="0.2">
      <c r="A850" s="254"/>
      <c r="B850" s="250"/>
      <c r="C850" s="248"/>
      <c r="D850" s="162">
        <v>3</v>
      </c>
      <c r="E850" s="162" t="s">
        <v>46</v>
      </c>
      <c r="F850" s="157">
        <v>44</v>
      </c>
      <c r="G850" s="159">
        <f t="shared" si="326"/>
        <v>1.9748653500897665E-2</v>
      </c>
      <c r="H850" s="157">
        <f t="shared" si="330"/>
        <v>2153</v>
      </c>
      <c r="I850" s="167"/>
      <c r="J850" s="157">
        <v>32</v>
      </c>
      <c r="K850" s="154">
        <f t="shared" si="327"/>
        <v>1.7094017094017096E-2</v>
      </c>
      <c r="L850" s="157">
        <f t="shared" si="331"/>
        <v>1812</v>
      </c>
      <c r="M850" s="267"/>
    </row>
    <row r="851" spans="1:13" x14ac:dyDescent="0.2">
      <c r="A851" s="254"/>
      <c r="B851" s="250"/>
      <c r="C851" s="248"/>
      <c r="D851" s="162">
        <v>4</v>
      </c>
      <c r="E851" s="162" t="s">
        <v>43</v>
      </c>
      <c r="F851" s="157">
        <v>46</v>
      </c>
      <c r="G851" s="159">
        <f t="shared" si="326"/>
        <v>2.0646319569120289E-2</v>
      </c>
      <c r="H851" s="157">
        <f t="shared" si="330"/>
        <v>2199</v>
      </c>
      <c r="I851" s="167"/>
      <c r="J851" s="157">
        <v>37</v>
      </c>
      <c r="K851" s="154">
        <f t="shared" si="327"/>
        <v>1.9764957264957264E-2</v>
      </c>
      <c r="L851" s="157">
        <f t="shared" si="331"/>
        <v>1849</v>
      </c>
      <c r="M851" s="267"/>
    </row>
    <row r="852" spans="1:13" x14ac:dyDescent="0.2">
      <c r="A852" s="254"/>
      <c r="B852" s="250"/>
      <c r="C852" s="248"/>
      <c r="D852" s="162" t="s">
        <v>17</v>
      </c>
      <c r="E852" s="162" t="s">
        <v>23</v>
      </c>
      <c r="F852" s="157">
        <v>7</v>
      </c>
      <c r="G852" s="159">
        <f t="shared" si="326"/>
        <v>3.1418312387791743E-3</v>
      </c>
      <c r="H852" s="157">
        <f t="shared" si="330"/>
        <v>2206</v>
      </c>
      <c r="I852" s="167"/>
      <c r="J852" s="157">
        <v>5</v>
      </c>
      <c r="K852" s="154">
        <f t="shared" si="327"/>
        <v>2.670940170940171E-3</v>
      </c>
      <c r="L852" s="157">
        <f t="shared" si="331"/>
        <v>1854</v>
      </c>
      <c r="M852" s="267"/>
    </row>
    <row r="853" spans="1:13" x14ac:dyDescent="0.2">
      <c r="A853" s="254"/>
      <c r="B853" s="250"/>
      <c r="C853" s="248"/>
      <c r="D853" s="162" t="s">
        <v>24</v>
      </c>
      <c r="E853" s="162" t="s">
        <v>7</v>
      </c>
      <c r="F853" s="157">
        <v>16</v>
      </c>
      <c r="G853" s="159">
        <f t="shared" si="326"/>
        <v>7.1813285457809697E-3</v>
      </c>
      <c r="H853" s="157">
        <f t="shared" si="330"/>
        <v>2222</v>
      </c>
      <c r="I853" s="167"/>
      <c r="J853" s="157">
        <v>13</v>
      </c>
      <c r="K853" s="154">
        <f t="shared" si="327"/>
        <v>6.9444444444444441E-3</v>
      </c>
      <c r="L853" s="157">
        <f t="shared" si="331"/>
        <v>1867</v>
      </c>
      <c r="M853" s="267"/>
    </row>
    <row r="854" spans="1:13" x14ac:dyDescent="0.2">
      <c r="A854" s="254"/>
      <c r="B854" s="250"/>
      <c r="C854" s="248"/>
      <c r="D854" s="162" t="s">
        <v>18</v>
      </c>
      <c r="E854" s="162" t="s">
        <v>6</v>
      </c>
      <c r="F854" s="157">
        <v>6</v>
      </c>
      <c r="G854" s="159">
        <f t="shared" si="326"/>
        <v>2.6929982046678637E-3</v>
      </c>
      <c r="H854" s="157">
        <f t="shared" si="330"/>
        <v>2228</v>
      </c>
      <c r="I854" s="167"/>
      <c r="J854" s="157">
        <v>5</v>
      </c>
      <c r="K854" s="154">
        <f t="shared" si="327"/>
        <v>2.670940170940171E-3</v>
      </c>
      <c r="L854" s="157">
        <f t="shared" si="331"/>
        <v>1872</v>
      </c>
      <c r="M854" s="267"/>
    </row>
    <row r="855" spans="1:13" s="70" customFormat="1" x14ac:dyDescent="0.2">
      <c r="A855" s="254"/>
      <c r="B855" s="261" t="s">
        <v>817</v>
      </c>
      <c r="C855" s="260" t="s">
        <v>712</v>
      </c>
      <c r="D855" s="3">
        <v>1</v>
      </c>
      <c r="E855" s="3" t="s">
        <v>713</v>
      </c>
      <c r="F855" s="1">
        <v>1849</v>
      </c>
      <c r="G855" s="8">
        <f t="shared" si="225"/>
        <v>0.82989228007181326</v>
      </c>
      <c r="H855" s="134">
        <f>F855</f>
        <v>1849</v>
      </c>
      <c r="I855" s="167"/>
      <c r="J855" s="7">
        <v>1636</v>
      </c>
      <c r="K855" s="28">
        <f t="shared" si="222"/>
        <v>0.87393162393162394</v>
      </c>
      <c r="L855" s="134">
        <f>J855</f>
        <v>1636</v>
      </c>
      <c r="M855" s="246"/>
    </row>
    <row r="856" spans="1:13" s="70" customFormat="1" x14ac:dyDescent="0.2">
      <c r="A856" s="254"/>
      <c r="B856" s="258"/>
      <c r="C856" s="256"/>
      <c r="D856" s="3">
        <v>2</v>
      </c>
      <c r="E856" s="3" t="s">
        <v>714</v>
      </c>
      <c r="F856" s="1">
        <v>76</v>
      </c>
      <c r="G856" s="8">
        <f t="shared" si="225"/>
        <v>3.4111310592459608E-2</v>
      </c>
      <c r="H856" s="134">
        <f t="shared" ref="H856:H860" si="332">H855+F856</f>
        <v>1925</v>
      </c>
      <c r="I856" s="167"/>
      <c r="J856" s="7">
        <v>60</v>
      </c>
      <c r="K856" s="28">
        <f t="shared" si="222"/>
        <v>3.2051282051282048E-2</v>
      </c>
      <c r="L856" s="134">
        <f t="shared" ref="L856:L860" si="333">L855+J856</f>
        <v>1696</v>
      </c>
      <c r="M856" s="246"/>
    </row>
    <row r="857" spans="1:13" s="70" customFormat="1" x14ac:dyDescent="0.2">
      <c r="A857" s="254"/>
      <c r="B857" s="258"/>
      <c r="C857" s="256"/>
      <c r="D857" s="3">
        <v>3</v>
      </c>
      <c r="E857" s="3" t="s">
        <v>715</v>
      </c>
      <c r="F857" s="1">
        <v>10</v>
      </c>
      <c r="G857" s="8">
        <f t="shared" si="225"/>
        <v>4.4883303411131061E-3</v>
      </c>
      <c r="H857" s="134">
        <f t="shared" si="332"/>
        <v>1935</v>
      </c>
      <c r="I857" s="167"/>
      <c r="J857" s="7">
        <v>5</v>
      </c>
      <c r="K857" s="28">
        <f t="shared" si="222"/>
        <v>2.670940170940171E-3</v>
      </c>
      <c r="L857" s="134">
        <f t="shared" si="333"/>
        <v>1701</v>
      </c>
      <c r="M857" s="246"/>
    </row>
    <row r="858" spans="1:13" s="70" customFormat="1" x14ac:dyDescent="0.2">
      <c r="A858" s="254"/>
      <c r="B858" s="258"/>
      <c r="C858" s="256"/>
      <c r="D858" s="3">
        <v>4</v>
      </c>
      <c r="E858" s="3" t="s">
        <v>716</v>
      </c>
      <c r="F858" s="1">
        <v>116</v>
      </c>
      <c r="G858" s="8">
        <f t="shared" si="225"/>
        <v>5.2064631956912029E-2</v>
      </c>
      <c r="H858" s="134">
        <f t="shared" si="332"/>
        <v>2051</v>
      </c>
      <c r="I858" s="167"/>
      <c r="J858" s="7">
        <v>61</v>
      </c>
      <c r="K858" s="28">
        <f t="shared" si="222"/>
        <v>3.2585470085470088E-2</v>
      </c>
      <c r="L858" s="134">
        <f t="shared" si="333"/>
        <v>1762</v>
      </c>
      <c r="M858" s="246"/>
    </row>
    <row r="859" spans="1:13" s="70" customFormat="1" x14ac:dyDescent="0.2">
      <c r="A859" s="254"/>
      <c r="B859" s="258"/>
      <c r="C859" s="256"/>
      <c r="D859" s="3">
        <v>5</v>
      </c>
      <c r="E859" s="3" t="s">
        <v>54</v>
      </c>
      <c r="F859" s="1">
        <v>148</v>
      </c>
      <c r="G859" s="8">
        <f t="shared" si="225"/>
        <v>6.6427289048473961E-2</v>
      </c>
      <c r="H859" s="134">
        <f t="shared" si="332"/>
        <v>2199</v>
      </c>
      <c r="I859" s="167"/>
      <c r="J859" s="7">
        <v>91</v>
      </c>
      <c r="K859" s="28">
        <f t="shared" si="222"/>
        <v>4.8611111111111112E-2</v>
      </c>
      <c r="L859" s="134">
        <f t="shared" si="333"/>
        <v>1853</v>
      </c>
      <c r="M859" s="246"/>
    </row>
    <row r="860" spans="1:13" s="70" customFormat="1" x14ac:dyDescent="0.2">
      <c r="A860" s="254"/>
      <c r="B860" s="263"/>
      <c r="C860" s="262"/>
      <c r="D860" s="3">
        <v>6</v>
      </c>
      <c r="E860" s="3" t="s">
        <v>55</v>
      </c>
      <c r="F860" s="1">
        <v>29</v>
      </c>
      <c r="G860" s="8">
        <f t="shared" si="225"/>
        <v>1.3016157989228007E-2</v>
      </c>
      <c r="H860" s="134">
        <f t="shared" si="332"/>
        <v>2228</v>
      </c>
      <c r="I860" s="167"/>
      <c r="J860" s="7">
        <v>19</v>
      </c>
      <c r="K860" s="28">
        <f t="shared" si="222"/>
        <v>1.014957264957265E-2</v>
      </c>
      <c r="L860" s="134">
        <f t="shared" si="333"/>
        <v>1872</v>
      </c>
      <c r="M860" s="246"/>
    </row>
    <row r="861" spans="1:13" x14ac:dyDescent="0.2">
      <c r="A861" s="254"/>
      <c r="B861" s="250" t="s">
        <v>50</v>
      </c>
      <c r="C861" s="248" t="s">
        <v>51</v>
      </c>
      <c r="D861" s="162">
        <v>1</v>
      </c>
      <c r="E861" s="162" t="s">
        <v>52</v>
      </c>
      <c r="F861" s="157">
        <v>1925</v>
      </c>
      <c r="G861" s="159">
        <f>F861/2228</f>
        <v>0.8640035906642729</v>
      </c>
      <c r="H861" s="157">
        <f>F861</f>
        <v>1925</v>
      </c>
      <c r="I861" s="167"/>
      <c r="J861" s="157">
        <v>1696</v>
      </c>
      <c r="K861" s="154">
        <f>J861/1872</f>
        <v>0.90598290598290598</v>
      </c>
      <c r="L861" s="157">
        <f>J861</f>
        <v>1696</v>
      </c>
      <c r="M861" s="267" t="s">
        <v>56</v>
      </c>
    </row>
    <row r="862" spans="1:13" x14ac:dyDescent="0.2">
      <c r="A862" s="254"/>
      <c r="B862" s="250"/>
      <c r="C862" s="248"/>
      <c r="D862" s="162">
        <v>2</v>
      </c>
      <c r="E862" s="162" t="s">
        <v>53</v>
      </c>
      <c r="F862" s="157">
        <v>126</v>
      </c>
      <c r="G862" s="159">
        <f>F862/2228</f>
        <v>5.6552962298025138E-2</v>
      </c>
      <c r="H862" s="157">
        <f>H861+F862</f>
        <v>2051</v>
      </c>
      <c r="I862" s="167"/>
      <c r="J862" s="157">
        <v>66</v>
      </c>
      <c r="K862" s="154">
        <f>J862/1872</f>
        <v>3.5256410256410256E-2</v>
      </c>
      <c r="L862" s="157">
        <f>L861+J862</f>
        <v>1762</v>
      </c>
      <c r="M862" s="267"/>
    </row>
    <row r="863" spans="1:13" x14ac:dyDescent="0.2">
      <c r="A863" s="254"/>
      <c r="B863" s="250"/>
      <c r="C863" s="248"/>
      <c r="D863" s="162">
        <v>3</v>
      </c>
      <c r="E863" s="162" t="s">
        <v>54</v>
      </c>
      <c r="F863" s="157">
        <v>148</v>
      </c>
      <c r="G863" s="159">
        <f>F863/2228</f>
        <v>6.6427289048473961E-2</v>
      </c>
      <c r="H863" s="157">
        <f>H862+F863</f>
        <v>2199</v>
      </c>
      <c r="I863" s="167"/>
      <c r="J863" s="157">
        <v>91</v>
      </c>
      <c r="K863" s="154">
        <f>J863/1872</f>
        <v>4.8611111111111112E-2</v>
      </c>
      <c r="L863" s="157">
        <f>L862+J863</f>
        <v>1853</v>
      </c>
      <c r="M863" s="267"/>
    </row>
    <row r="864" spans="1:13" x14ac:dyDescent="0.2">
      <c r="A864" s="254"/>
      <c r="B864" s="250"/>
      <c r="C864" s="248"/>
      <c r="D864" s="162">
        <v>4</v>
      </c>
      <c r="E864" s="162" t="s">
        <v>55</v>
      </c>
      <c r="F864" s="157">
        <v>29</v>
      </c>
      <c r="G864" s="159">
        <f>F864/2228</f>
        <v>1.3016157989228007E-2</v>
      </c>
      <c r="H864" s="157">
        <f>H863+F864</f>
        <v>2228</v>
      </c>
      <c r="I864" s="167"/>
      <c r="J864" s="157">
        <v>19</v>
      </c>
      <c r="K864" s="154">
        <f>J864/1872</f>
        <v>1.014957264957265E-2</v>
      </c>
      <c r="L864" s="157">
        <f>L863+J864</f>
        <v>1872</v>
      </c>
      <c r="M864" s="267"/>
    </row>
    <row r="865" spans="1:13" s="70" customFormat="1" x14ac:dyDescent="0.2">
      <c r="A865" s="254"/>
      <c r="B865" s="261" t="s">
        <v>818</v>
      </c>
      <c r="C865" s="260" t="s">
        <v>717</v>
      </c>
      <c r="D865" s="3">
        <v>0</v>
      </c>
      <c r="E865" s="3" t="s">
        <v>718</v>
      </c>
      <c r="F865" s="1">
        <v>658</v>
      </c>
      <c r="G865" s="8">
        <f t="shared" si="225"/>
        <v>0.29533213644524237</v>
      </c>
      <c r="H865" s="134">
        <f>F865</f>
        <v>658</v>
      </c>
      <c r="I865" s="167"/>
      <c r="J865" s="7">
        <v>553</v>
      </c>
      <c r="K865" s="28">
        <f t="shared" si="222"/>
        <v>0.29540598290598291</v>
      </c>
      <c r="L865" s="134">
        <f>J865</f>
        <v>553</v>
      </c>
      <c r="M865" s="246"/>
    </row>
    <row r="866" spans="1:13" s="70" customFormat="1" x14ac:dyDescent="0.2">
      <c r="A866" s="254"/>
      <c r="B866" s="258"/>
      <c r="C866" s="256"/>
      <c r="D866" s="3">
        <v>1</v>
      </c>
      <c r="E866" s="3" t="s">
        <v>719</v>
      </c>
      <c r="F866" s="1">
        <v>861</v>
      </c>
      <c r="G866" s="8">
        <f t="shared" si="225"/>
        <v>0.3864452423698384</v>
      </c>
      <c r="H866" s="134">
        <f t="shared" ref="H866:H919" si="334">H865+F866</f>
        <v>1519</v>
      </c>
      <c r="I866" s="167"/>
      <c r="J866" s="7">
        <v>729</v>
      </c>
      <c r="K866" s="28">
        <f t="shared" si="222"/>
        <v>0.38942307692307693</v>
      </c>
      <c r="L866" s="134">
        <f t="shared" ref="L866:L919" si="335">L865+J866</f>
        <v>1282</v>
      </c>
      <c r="M866" s="246"/>
    </row>
    <row r="867" spans="1:13" s="70" customFormat="1" x14ac:dyDescent="0.2">
      <c r="A867" s="254"/>
      <c r="B867" s="258"/>
      <c r="C867" s="256"/>
      <c r="D867" s="3">
        <v>2</v>
      </c>
      <c r="E867" s="3" t="s">
        <v>720</v>
      </c>
      <c r="F867" s="1">
        <v>496</v>
      </c>
      <c r="G867" s="8">
        <f t="shared" si="225"/>
        <v>0.22262118491921004</v>
      </c>
      <c r="H867" s="134">
        <f t="shared" si="334"/>
        <v>2015</v>
      </c>
      <c r="I867" s="167"/>
      <c r="J867" s="7">
        <v>411</v>
      </c>
      <c r="K867" s="28">
        <f t="shared" si="222"/>
        <v>0.21955128205128205</v>
      </c>
      <c r="L867" s="134">
        <f t="shared" si="335"/>
        <v>1693</v>
      </c>
      <c r="M867" s="246"/>
    </row>
    <row r="868" spans="1:13" s="70" customFormat="1" x14ac:dyDescent="0.2">
      <c r="A868" s="254"/>
      <c r="B868" s="258"/>
      <c r="C868" s="256"/>
      <c r="D868" s="3">
        <v>3</v>
      </c>
      <c r="E868" s="3" t="s">
        <v>721</v>
      </c>
      <c r="F868" s="1">
        <v>164</v>
      </c>
      <c r="G868" s="8">
        <f t="shared" si="225"/>
        <v>7.3608617594254938E-2</v>
      </c>
      <c r="H868" s="134">
        <f t="shared" si="334"/>
        <v>2179</v>
      </c>
      <c r="I868" s="167"/>
      <c r="J868" s="7">
        <v>137</v>
      </c>
      <c r="K868" s="28">
        <f t="shared" si="222"/>
        <v>7.3183760683760687E-2</v>
      </c>
      <c r="L868" s="134">
        <f t="shared" si="335"/>
        <v>1830</v>
      </c>
      <c r="M868" s="246"/>
    </row>
    <row r="869" spans="1:13" s="70" customFormat="1" x14ac:dyDescent="0.2">
      <c r="A869" s="254"/>
      <c r="B869" s="258"/>
      <c r="C869" s="256"/>
      <c r="D869" s="3">
        <v>4</v>
      </c>
      <c r="E869" s="3" t="s">
        <v>722</v>
      </c>
      <c r="F869" s="1">
        <v>39</v>
      </c>
      <c r="G869" s="8">
        <f t="shared" si="225"/>
        <v>1.7504488330341114E-2</v>
      </c>
      <c r="H869" s="134">
        <f t="shared" si="334"/>
        <v>2218</v>
      </c>
      <c r="I869" s="167"/>
      <c r="J869" s="7">
        <v>35</v>
      </c>
      <c r="K869" s="28">
        <f t="shared" si="222"/>
        <v>1.8696581196581196E-2</v>
      </c>
      <c r="L869" s="134">
        <f t="shared" si="335"/>
        <v>1865</v>
      </c>
      <c r="M869" s="246"/>
    </row>
    <row r="870" spans="1:13" s="70" customFormat="1" x14ac:dyDescent="0.2">
      <c r="A870" s="254"/>
      <c r="B870" s="258"/>
      <c r="C870" s="256"/>
      <c r="D870" s="3">
        <v>5</v>
      </c>
      <c r="E870" s="3" t="s">
        <v>723</v>
      </c>
      <c r="F870" s="1">
        <v>4</v>
      </c>
      <c r="G870" s="8">
        <f t="shared" si="225"/>
        <v>1.7953321364452424E-3</v>
      </c>
      <c r="H870" s="134">
        <f t="shared" si="334"/>
        <v>2222</v>
      </c>
      <c r="I870" s="167"/>
      <c r="J870" s="7">
        <v>4</v>
      </c>
      <c r="K870" s="28">
        <f t="shared" si="222"/>
        <v>2.136752136752137E-3</v>
      </c>
      <c r="L870" s="134">
        <f t="shared" si="335"/>
        <v>1869</v>
      </c>
      <c r="M870" s="246"/>
    </row>
    <row r="871" spans="1:13" s="70" customFormat="1" x14ac:dyDescent="0.2">
      <c r="A871" s="254"/>
      <c r="B871" s="258"/>
      <c r="C871" s="256"/>
      <c r="D871" s="3">
        <v>6</v>
      </c>
      <c r="E871" s="3" t="s">
        <v>724</v>
      </c>
      <c r="F871" s="1">
        <v>2</v>
      </c>
      <c r="G871" s="8">
        <f t="shared" si="225"/>
        <v>8.9766606822262122E-4</v>
      </c>
      <c r="H871" s="134">
        <f t="shared" si="334"/>
        <v>2224</v>
      </c>
      <c r="I871" s="167"/>
      <c r="J871" s="7">
        <v>1</v>
      </c>
      <c r="K871" s="28">
        <f t="shared" si="222"/>
        <v>5.3418803418803424E-4</v>
      </c>
      <c r="L871" s="134">
        <f t="shared" si="335"/>
        <v>1870</v>
      </c>
      <c r="M871" s="246"/>
    </row>
    <row r="872" spans="1:13" s="70" customFormat="1" x14ac:dyDescent="0.2">
      <c r="A872" s="254"/>
      <c r="B872" s="258"/>
      <c r="C872" s="256"/>
      <c r="D872" s="3">
        <v>7</v>
      </c>
      <c r="E872" s="3" t="s">
        <v>725</v>
      </c>
      <c r="F872" s="1">
        <v>1</v>
      </c>
      <c r="G872" s="8">
        <f t="shared" si="225"/>
        <v>4.4883303411131061E-4</v>
      </c>
      <c r="H872" s="134">
        <f t="shared" si="334"/>
        <v>2225</v>
      </c>
      <c r="I872" s="167"/>
      <c r="J872" s="7">
        <v>0</v>
      </c>
      <c r="K872" s="28">
        <f t="shared" si="222"/>
        <v>0</v>
      </c>
      <c r="L872" s="134">
        <f t="shared" si="335"/>
        <v>1870</v>
      </c>
      <c r="M872" s="246"/>
    </row>
    <row r="873" spans="1:13" s="70" customFormat="1" x14ac:dyDescent="0.2">
      <c r="A873" s="254"/>
      <c r="B873" s="258"/>
      <c r="C873" s="256"/>
      <c r="D873" s="4" t="s">
        <v>17</v>
      </c>
      <c r="E873" s="4" t="s">
        <v>309</v>
      </c>
      <c r="F873" s="32">
        <v>3</v>
      </c>
      <c r="G873" s="13">
        <f t="shared" si="225"/>
        <v>1.3464991023339318E-3</v>
      </c>
      <c r="H873" s="135">
        <f t="shared" si="334"/>
        <v>2228</v>
      </c>
      <c r="I873" s="167"/>
      <c r="J873" s="12">
        <v>2</v>
      </c>
      <c r="K873" s="30">
        <f t="shared" si="222"/>
        <v>1.0683760683760685E-3</v>
      </c>
      <c r="L873" s="135">
        <f t="shared" si="335"/>
        <v>1872</v>
      </c>
      <c r="M873" s="247"/>
    </row>
    <row r="874" spans="1:13" s="70" customFormat="1" x14ac:dyDescent="0.2">
      <c r="A874" s="254"/>
      <c r="B874" s="258" t="s">
        <v>819</v>
      </c>
      <c r="C874" s="256" t="s">
        <v>726</v>
      </c>
      <c r="D874" s="3">
        <v>0</v>
      </c>
      <c r="E874" s="11" t="s">
        <v>727</v>
      </c>
      <c r="F874" s="1">
        <v>1846</v>
      </c>
      <c r="G874" s="8">
        <f t="shared" si="225"/>
        <v>0.8285457809694794</v>
      </c>
      <c r="H874" s="134">
        <f>F874</f>
        <v>1846</v>
      </c>
      <c r="I874" s="167"/>
      <c r="J874" s="7">
        <v>1549</v>
      </c>
      <c r="K874" s="28">
        <f t="shared" si="222"/>
        <v>0.8274572649572649</v>
      </c>
      <c r="L874" s="134">
        <f>J874</f>
        <v>1549</v>
      </c>
      <c r="M874" s="246"/>
    </row>
    <row r="875" spans="1:13" s="70" customFormat="1" x14ac:dyDescent="0.2">
      <c r="A875" s="254"/>
      <c r="B875" s="258"/>
      <c r="C875" s="256"/>
      <c r="D875" s="3">
        <v>1</v>
      </c>
      <c r="E875" s="11" t="s">
        <v>728</v>
      </c>
      <c r="F875" s="1">
        <v>219</v>
      </c>
      <c r="G875" s="8">
        <f t="shared" si="225"/>
        <v>9.8294434470377015E-2</v>
      </c>
      <c r="H875" s="134">
        <f t="shared" si="334"/>
        <v>2065</v>
      </c>
      <c r="I875" s="167"/>
      <c r="J875" s="7">
        <v>187</v>
      </c>
      <c r="K875" s="28">
        <f t="shared" si="222"/>
        <v>9.9893162393162399E-2</v>
      </c>
      <c r="L875" s="134">
        <f t="shared" si="335"/>
        <v>1736</v>
      </c>
      <c r="M875" s="246"/>
    </row>
    <row r="876" spans="1:13" s="70" customFormat="1" x14ac:dyDescent="0.2">
      <c r="A876" s="254"/>
      <c r="B876" s="258"/>
      <c r="C876" s="256"/>
      <c r="D876" s="3">
        <v>2</v>
      </c>
      <c r="E876" s="11" t="s">
        <v>729</v>
      </c>
      <c r="F876" s="1">
        <v>115</v>
      </c>
      <c r="G876" s="8">
        <f t="shared" si="225"/>
        <v>5.1615798922800715E-2</v>
      </c>
      <c r="H876" s="134">
        <f t="shared" si="334"/>
        <v>2180</v>
      </c>
      <c r="I876" s="167"/>
      <c r="J876" s="7">
        <v>94</v>
      </c>
      <c r="K876" s="28">
        <f t="shared" si="222"/>
        <v>5.0213675213675216E-2</v>
      </c>
      <c r="L876" s="134">
        <f t="shared" si="335"/>
        <v>1830</v>
      </c>
      <c r="M876" s="246"/>
    </row>
    <row r="877" spans="1:13" s="70" customFormat="1" x14ac:dyDescent="0.2">
      <c r="A877" s="254"/>
      <c r="B877" s="258"/>
      <c r="C877" s="256"/>
      <c r="D877" s="3">
        <v>3</v>
      </c>
      <c r="E877" s="11" t="s">
        <v>730</v>
      </c>
      <c r="F877" s="1">
        <v>31</v>
      </c>
      <c r="G877" s="8">
        <f t="shared" si="225"/>
        <v>1.3913824057450628E-2</v>
      </c>
      <c r="H877" s="134">
        <f t="shared" si="334"/>
        <v>2211</v>
      </c>
      <c r="I877" s="167"/>
      <c r="J877" s="7">
        <v>26</v>
      </c>
      <c r="K877" s="28">
        <f t="shared" si="222"/>
        <v>1.3888888888888888E-2</v>
      </c>
      <c r="L877" s="134">
        <f t="shared" si="335"/>
        <v>1856</v>
      </c>
      <c r="M877" s="246"/>
    </row>
    <row r="878" spans="1:13" s="70" customFormat="1" x14ac:dyDescent="0.2">
      <c r="A878" s="254"/>
      <c r="B878" s="258"/>
      <c r="C878" s="256"/>
      <c r="D878" s="3">
        <v>4</v>
      </c>
      <c r="E878" s="11" t="s">
        <v>731</v>
      </c>
      <c r="F878" s="1">
        <v>11</v>
      </c>
      <c r="G878" s="8">
        <f t="shared" si="225"/>
        <v>4.9371633752244163E-3</v>
      </c>
      <c r="H878" s="134">
        <f t="shared" si="334"/>
        <v>2222</v>
      </c>
      <c r="I878" s="167"/>
      <c r="J878" s="7">
        <v>10</v>
      </c>
      <c r="K878" s="28">
        <f t="shared" si="222"/>
        <v>5.341880341880342E-3</v>
      </c>
      <c r="L878" s="134">
        <f t="shared" si="335"/>
        <v>1866</v>
      </c>
      <c r="M878" s="246"/>
    </row>
    <row r="879" spans="1:13" s="70" customFormat="1" x14ac:dyDescent="0.2">
      <c r="A879" s="254"/>
      <c r="B879" s="258"/>
      <c r="C879" s="256"/>
      <c r="D879" s="3">
        <v>5</v>
      </c>
      <c r="E879" s="11" t="s">
        <v>732</v>
      </c>
      <c r="F879" s="1">
        <v>2</v>
      </c>
      <c r="G879" s="8">
        <f t="shared" si="225"/>
        <v>8.9766606822262122E-4</v>
      </c>
      <c r="H879" s="134">
        <f t="shared" si="334"/>
        <v>2224</v>
      </c>
      <c r="I879" s="167"/>
      <c r="J879" s="7">
        <v>2</v>
      </c>
      <c r="K879" s="28">
        <f t="shared" si="222"/>
        <v>1.0683760683760685E-3</v>
      </c>
      <c r="L879" s="134">
        <f t="shared" si="335"/>
        <v>1868</v>
      </c>
      <c r="M879" s="246"/>
    </row>
    <row r="880" spans="1:13" s="70" customFormat="1" x14ac:dyDescent="0.2">
      <c r="A880" s="254"/>
      <c r="B880" s="258"/>
      <c r="C880" s="256"/>
      <c r="D880" s="3">
        <v>6</v>
      </c>
      <c r="E880" s="11" t="s">
        <v>733</v>
      </c>
      <c r="F880" s="1">
        <v>1</v>
      </c>
      <c r="G880" s="8">
        <f t="shared" si="225"/>
        <v>4.4883303411131061E-4</v>
      </c>
      <c r="H880" s="134">
        <f t="shared" si="334"/>
        <v>2225</v>
      </c>
      <c r="I880" s="167"/>
      <c r="J880" s="7">
        <v>1</v>
      </c>
      <c r="K880" s="28">
        <f t="shared" si="222"/>
        <v>5.3418803418803424E-4</v>
      </c>
      <c r="L880" s="134">
        <f t="shared" si="335"/>
        <v>1869</v>
      </c>
      <c r="M880" s="246"/>
    </row>
    <row r="881" spans="1:13" s="70" customFormat="1" x14ac:dyDescent="0.2">
      <c r="A881" s="254"/>
      <c r="B881" s="258"/>
      <c r="C881" s="256"/>
      <c r="D881" s="3" t="s">
        <v>17</v>
      </c>
      <c r="E881" s="11" t="s">
        <v>309</v>
      </c>
      <c r="F881" s="1">
        <v>3</v>
      </c>
      <c r="G881" s="8">
        <f t="shared" si="225"/>
        <v>1.3464991023339318E-3</v>
      </c>
      <c r="H881" s="134">
        <f t="shared" si="334"/>
        <v>2228</v>
      </c>
      <c r="I881" s="167"/>
      <c r="J881" s="7">
        <v>3</v>
      </c>
      <c r="K881" s="28">
        <f t="shared" si="222"/>
        <v>1.6025641025641025E-3</v>
      </c>
      <c r="L881" s="134">
        <f t="shared" si="335"/>
        <v>1872</v>
      </c>
      <c r="M881" s="246"/>
    </row>
    <row r="882" spans="1:13" s="70" customFormat="1" x14ac:dyDescent="0.2">
      <c r="A882" s="254"/>
      <c r="B882" s="258" t="s">
        <v>820</v>
      </c>
      <c r="C882" s="256" t="s">
        <v>734</v>
      </c>
      <c r="D882" s="2">
        <v>0</v>
      </c>
      <c r="E882" s="41" t="s">
        <v>735</v>
      </c>
      <c r="F882" s="31">
        <v>670</v>
      </c>
      <c r="G882" s="10">
        <f t="shared" si="225"/>
        <v>0.3007181328545781</v>
      </c>
      <c r="H882" s="133">
        <f>F882</f>
        <v>670</v>
      </c>
      <c r="I882" s="167"/>
      <c r="J882" s="9">
        <v>559</v>
      </c>
      <c r="K882" s="27">
        <f t="shared" si="222"/>
        <v>0.2986111111111111</v>
      </c>
      <c r="L882" s="133">
        <f>J882</f>
        <v>559</v>
      </c>
      <c r="M882" s="251"/>
    </row>
    <row r="883" spans="1:13" s="70" customFormat="1" x14ac:dyDescent="0.2">
      <c r="A883" s="254"/>
      <c r="B883" s="258"/>
      <c r="C883" s="256"/>
      <c r="D883" s="3">
        <v>1</v>
      </c>
      <c r="E883" s="11" t="s">
        <v>736</v>
      </c>
      <c r="F883" s="1">
        <v>879</v>
      </c>
      <c r="G883" s="8">
        <f t="shared" si="225"/>
        <v>0.39452423698384204</v>
      </c>
      <c r="H883" s="134">
        <f t="shared" si="334"/>
        <v>1549</v>
      </c>
      <c r="I883" s="167"/>
      <c r="J883" s="7">
        <v>748</v>
      </c>
      <c r="K883" s="28">
        <f t="shared" si="222"/>
        <v>0.3995726495726496</v>
      </c>
      <c r="L883" s="134">
        <f t="shared" si="335"/>
        <v>1307</v>
      </c>
      <c r="M883" s="246"/>
    </row>
    <row r="884" spans="1:13" s="70" customFormat="1" x14ac:dyDescent="0.2">
      <c r="A884" s="254"/>
      <c r="B884" s="258"/>
      <c r="C884" s="256"/>
      <c r="D884" s="3">
        <v>2</v>
      </c>
      <c r="E884" s="11" t="s">
        <v>737</v>
      </c>
      <c r="F884" s="1">
        <v>498</v>
      </c>
      <c r="G884" s="8">
        <f t="shared" si="225"/>
        <v>0.22351885098743268</v>
      </c>
      <c r="H884" s="134">
        <f t="shared" si="334"/>
        <v>2047</v>
      </c>
      <c r="I884" s="167"/>
      <c r="J884" s="7">
        <v>410</v>
      </c>
      <c r="K884" s="28">
        <f t="shared" si="222"/>
        <v>0.21901709401709402</v>
      </c>
      <c r="L884" s="134">
        <f t="shared" si="335"/>
        <v>1717</v>
      </c>
      <c r="M884" s="246"/>
    </row>
    <row r="885" spans="1:13" s="70" customFormat="1" x14ac:dyDescent="0.2">
      <c r="A885" s="254"/>
      <c r="B885" s="258"/>
      <c r="C885" s="256"/>
      <c r="D885" s="3">
        <v>3</v>
      </c>
      <c r="E885" s="11" t="s">
        <v>738</v>
      </c>
      <c r="F885" s="1">
        <v>141</v>
      </c>
      <c r="G885" s="8">
        <f t="shared" si="225"/>
        <v>6.3285457809694787E-2</v>
      </c>
      <c r="H885" s="134">
        <f t="shared" si="334"/>
        <v>2188</v>
      </c>
      <c r="I885" s="167"/>
      <c r="J885" s="7">
        <v>121</v>
      </c>
      <c r="K885" s="28">
        <f t="shared" si="222"/>
        <v>6.4636752136752143E-2</v>
      </c>
      <c r="L885" s="134">
        <f t="shared" si="335"/>
        <v>1838</v>
      </c>
      <c r="M885" s="246"/>
    </row>
    <row r="886" spans="1:13" s="70" customFormat="1" x14ac:dyDescent="0.2">
      <c r="A886" s="254"/>
      <c r="B886" s="258"/>
      <c r="C886" s="256"/>
      <c r="D886" s="3">
        <v>4</v>
      </c>
      <c r="E886" s="11" t="s">
        <v>739</v>
      </c>
      <c r="F886" s="1">
        <v>30</v>
      </c>
      <c r="G886" s="8">
        <f t="shared" si="225"/>
        <v>1.3464991023339317E-2</v>
      </c>
      <c r="H886" s="134">
        <f t="shared" si="334"/>
        <v>2218</v>
      </c>
      <c r="I886" s="167"/>
      <c r="J886" s="7">
        <v>26</v>
      </c>
      <c r="K886" s="28">
        <f t="shared" si="222"/>
        <v>1.3888888888888888E-2</v>
      </c>
      <c r="L886" s="134">
        <f t="shared" si="335"/>
        <v>1864</v>
      </c>
      <c r="M886" s="246"/>
    </row>
    <row r="887" spans="1:13" s="70" customFormat="1" x14ac:dyDescent="0.2">
      <c r="A887" s="254"/>
      <c r="B887" s="258"/>
      <c r="C887" s="256"/>
      <c r="D887" s="3">
        <v>5</v>
      </c>
      <c r="E887" s="11" t="s">
        <v>740</v>
      </c>
      <c r="F887" s="1">
        <v>6</v>
      </c>
      <c r="G887" s="8">
        <f t="shared" si="225"/>
        <v>2.6929982046678637E-3</v>
      </c>
      <c r="H887" s="134">
        <f t="shared" si="334"/>
        <v>2224</v>
      </c>
      <c r="I887" s="167"/>
      <c r="J887" s="7">
        <v>4</v>
      </c>
      <c r="K887" s="28">
        <f t="shared" si="222"/>
        <v>2.136752136752137E-3</v>
      </c>
      <c r="L887" s="134">
        <f t="shared" si="335"/>
        <v>1868</v>
      </c>
      <c r="M887" s="246"/>
    </row>
    <row r="888" spans="1:13" s="70" customFormat="1" x14ac:dyDescent="0.2">
      <c r="A888" s="254"/>
      <c r="B888" s="258"/>
      <c r="C888" s="256"/>
      <c r="D888" s="3">
        <v>6</v>
      </c>
      <c r="E888" s="11" t="s">
        <v>741</v>
      </c>
      <c r="F888" s="1">
        <v>3</v>
      </c>
      <c r="G888" s="8">
        <f t="shared" si="225"/>
        <v>1.3464991023339318E-3</v>
      </c>
      <c r="H888" s="134">
        <f t="shared" si="334"/>
        <v>2227</v>
      </c>
      <c r="I888" s="167"/>
      <c r="J888" s="7">
        <v>3</v>
      </c>
      <c r="K888" s="28">
        <f t="shared" si="222"/>
        <v>1.6025641025641025E-3</v>
      </c>
      <c r="L888" s="134">
        <f t="shared" si="335"/>
        <v>1871</v>
      </c>
      <c r="M888" s="246"/>
    </row>
    <row r="889" spans="1:13" s="70" customFormat="1" x14ac:dyDescent="0.2">
      <c r="A889" s="254"/>
      <c r="B889" s="258"/>
      <c r="C889" s="256"/>
      <c r="D889" s="4" t="s">
        <v>17</v>
      </c>
      <c r="E889" s="42" t="s">
        <v>309</v>
      </c>
      <c r="F889" s="32">
        <v>1</v>
      </c>
      <c r="G889" s="13">
        <f t="shared" si="225"/>
        <v>4.4883303411131061E-4</v>
      </c>
      <c r="H889" s="135">
        <f t="shared" si="334"/>
        <v>2228</v>
      </c>
      <c r="I889" s="167"/>
      <c r="J889" s="12">
        <v>1</v>
      </c>
      <c r="K889" s="30">
        <f t="shared" si="222"/>
        <v>5.3418803418803424E-4</v>
      </c>
      <c r="L889" s="135">
        <f t="shared" si="335"/>
        <v>1872</v>
      </c>
      <c r="M889" s="247"/>
    </row>
    <row r="890" spans="1:13" s="70" customFormat="1" x14ac:dyDescent="0.2">
      <c r="A890" s="254"/>
      <c r="B890" s="258" t="s">
        <v>821</v>
      </c>
      <c r="C890" s="256" t="s">
        <v>742</v>
      </c>
      <c r="D890" s="3">
        <v>0</v>
      </c>
      <c r="E890" s="11" t="s">
        <v>743</v>
      </c>
      <c r="F890" s="1">
        <v>1848</v>
      </c>
      <c r="G890" s="8">
        <f t="shared" si="225"/>
        <v>0.82944344703770201</v>
      </c>
      <c r="H890" s="134">
        <f>F890</f>
        <v>1848</v>
      </c>
      <c r="I890" s="167"/>
      <c r="J890" s="7">
        <v>1568</v>
      </c>
      <c r="K890" s="28">
        <f t="shared" si="222"/>
        <v>0.83760683760683763</v>
      </c>
      <c r="L890" s="134">
        <f>J890</f>
        <v>1568</v>
      </c>
      <c r="M890" s="246"/>
    </row>
    <row r="891" spans="1:13" s="70" customFormat="1" x14ac:dyDescent="0.2">
      <c r="A891" s="254"/>
      <c r="B891" s="258"/>
      <c r="C891" s="256"/>
      <c r="D891" s="3">
        <v>1</v>
      </c>
      <c r="E891" s="11" t="s">
        <v>744</v>
      </c>
      <c r="F891" s="1">
        <v>223</v>
      </c>
      <c r="G891" s="8">
        <f t="shared" si="225"/>
        <v>0.10008976660682226</v>
      </c>
      <c r="H891" s="134">
        <f t="shared" si="334"/>
        <v>2071</v>
      </c>
      <c r="I891" s="167"/>
      <c r="J891" s="7">
        <v>176</v>
      </c>
      <c r="K891" s="28">
        <f t="shared" si="222"/>
        <v>9.4017094017094016E-2</v>
      </c>
      <c r="L891" s="134">
        <f t="shared" si="335"/>
        <v>1744</v>
      </c>
      <c r="M891" s="246"/>
    </row>
    <row r="892" spans="1:13" s="70" customFormat="1" x14ac:dyDescent="0.2">
      <c r="A892" s="254"/>
      <c r="B892" s="258"/>
      <c r="C892" s="256"/>
      <c r="D892" s="3">
        <v>2</v>
      </c>
      <c r="E892" s="11" t="s">
        <v>745</v>
      </c>
      <c r="F892" s="1">
        <v>103</v>
      </c>
      <c r="G892" s="8">
        <f t="shared" si="225"/>
        <v>4.6229802513464993E-2</v>
      </c>
      <c r="H892" s="134">
        <f t="shared" si="334"/>
        <v>2174</v>
      </c>
      <c r="I892" s="167"/>
      <c r="J892" s="7">
        <v>87</v>
      </c>
      <c r="K892" s="28">
        <f t="shared" si="222"/>
        <v>4.6474358974358976E-2</v>
      </c>
      <c r="L892" s="134">
        <f t="shared" si="335"/>
        <v>1831</v>
      </c>
      <c r="M892" s="246"/>
    </row>
    <row r="893" spans="1:13" s="70" customFormat="1" x14ac:dyDescent="0.2">
      <c r="A893" s="254"/>
      <c r="B893" s="258"/>
      <c r="C893" s="256"/>
      <c r="D893" s="3">
        <v>3</v>
      </c>
      <c r="E893" s="11" t="s">
        <v>746</v>
      </c>
      <c r="F893" s="1">
        <v>37</v>
      </c>
      <c r="G893" s="8">
        <f t="shared" si="225"/>
        <v>1.660682226211849E-2</v>
      </c>
      <c r="H893" s="134">
        <f t="shared" si="334"/>
        <v>2211</v>
      </c>
      <c r="I893" s="167"/>
      <c r="J893" s="7">
        <v>27</v>
      </c>
      <c r="K893" s="28">
        <f t="shared" si="222"/>
        <v>1.4423076923076924E-2</v>
      </c>
      <c r="L893" s="134">
        <f t="shared" si="335"/>
        <v>1858</v>
      </c>
      <c r="M893" s="246"/>
    </row>
    <row r="894" spans="1:13" s="70" customFormat="1" x14ac:dyDescent="0.2">
      <c r="A894" s="254"/>
      <c r="B894" s="258"/>
      <c r="C894" s="256"/>
      <c r="D894" s="3">
        <v>4</v>
      </c>
      <c r="E894" s="11" t="s">
        <v>747</v>
      </c>
      <c r="F894" s="1">
        <v>10</v>
      </c>
      <c r="G894" s="8">
        <f t="shared" si="225"/>
        <v>4.4883303411131061E-3</v>
      </c>
      <c r="H894" s="134">
        <f t="shared" si="334"/>
        <v>2221</v>
      </c>
      <c r="I894" s="167"/>
      <c r="J894" s="7">
        <v>8</v>
      </c>
      <c r="K894" s="28">
        <f t="shared" si="222"/>
        <v>4.2735042735042739E-3</v>
      </c>
      <c r="L894" s="134">
        <f t="shared" si="335"/>
        <v>1866</v>
      </c>
      <c r="M894" s="246"/>
    </row>
    <row r="895" spans="1:13" s="70" customFormat="1" x14ac:dyDescent="0.2">
      <c r="A895" s="254"/>
      <c r="B895" s="258"/>
      <c r="C895" s="256"/>
      <c r="D895" s="3">
        <v>5</v>
      </c>
      <c r="E895" s="11" t="s">
        <v>748</v>
      </c>
      <c r="F895" s="1">
        <v>1</v>
      </c>
      <c r="G895" s="8">
        <f t="shared" si="225"/>
        <v>4.4883303411131061E-4</v>
      </c>
      <c r="H895" s="134">
        <f t="shared" si="334"/>
        <v>2222</v>
      </c>
      <c r="I895" s="167"/>
      <c r="J895" s="7">
        <v>1</v>
      </c>
      <c r="K895" s="28">
        <f t="shared" si="222"/>
        <v>5.3418803418803424E-4</v>
      </c>
      <c r="L895" s="134">
        <f t="shared" si="335"/>
        <v>1867</v>
      </c>
      <c r="M895" s="246"/>
    </row>
    <row r="896" spans="1:13" s="70" customFormat="1" x14ac:dyDescent="0.2">
      <c r="A896" s="254"/>
      <c r="B896" s="258"/>
      <c r="C896" s="256"/>
      <c r="D896" s="3">
        <v>6</v>
      </c>
      <c r="E896" s="11" t="s">
        <v>749</v>
      </c>
      <c r="F896" s="1">
        <v>1</v>
      </c>
      <c r="G896" s="8">
        <f t="shared" si="225"/>
        <v>4.4883303411131061E-4</v>
      </c>
      <c r="H896" s="134">
        <f t="shared" si="334"/>
        <v>2223</v>
      </c>
      <c r="I896" s="167"/>
      <c r="J896" s="7">
        <v>0</v>
      </c>
      <c r="K896" s="28">
        <f t="shared" si="222"/>
        <v>0</v>
      </c>
      <c r="L896" s="134">
        <f t="shared" si="335"/>
        <v>1867</v>
      </c>
      <c r="M896" s="246"/>
    </row>
    <row r="897" spans="1:13" s="70" customFormat="1" x14ac:dyDescent="0.2">
      <c r="A897" s="254"/>
      <c r="B897" s="258"/>
      <c r="C897" s="256"/>
      <c r="D897" s="3">
        <v>10</v>
      </c>
      <c r="E897" s="11" t="s">
        <v>750</v>
      </c>
      <c r="F897" s="1">
        <v>1</v>
      </c>
      <c r="G897" s="8">
        <f t="shared" si="225"/>
        <v>4.4883303411131061E-4</v>
      </c>
      <c r="H897" s="134">
        <f t="shared" si="334"/>
        <v>2224</v>
      </c>
      <c r="I897" s="167"/>
      <c r="J897" s="7">
        <v>1</v>
      </c>
      <c r="K897" s="28">
        <f t="shared" si="222"/>
        <v>5.3418803418803424E-4</v>
      </c>
      <c r="L897" s="134">
        <f t="shared" si="335"/>
        <v>1868</v>
      </c>
      <c r="M897" s="246"/>
    </row>
    <row r="898" spans="1:13" s="70" customFormat="1" x14ac:dyDescent="0.2">
      <c r="A898" s="254"/>
      <c r="B898" s="258"/>
      <c r="C898" s="256"/>
      <c r="D898" s="3" t="s">
        <v>17</v>
      </c>
      <c r="E898" s="11" t="s">
        <v>309</v>
      </c>
      <c r="F898" s="1">
        <v>4</v>
      </c>
      <c r="G898" s="8">
        <f t="shared" si="225"/>
        <v>1.7953321364452424E-3</v>
      </c>
      <c r="H898" s="134">
        <f t="shared" si="334"/>
        <v>2228</v>
      </c>
      <c r="I898" s="167"/>
      <c r="J898" s="7">
        <v>4</v>
      </c>
      <c r="K898" s="28">
        <f t="shared" si="222"/>
        <v>2.136752136752137E-3</v>
      </c>
      <c r="L898" s="134">
        <f t="shared" si="335"/>
        <v>1872</v>
      </c>
      <c r="M898" s="246"/>
    </row>
    <row r="899" spans="1:13" s="70" customFormat="1" x14ac:dyDescent="0.2">
      <c r="A899" s="254"/>
      <c r="B899" s="258" t="s">
        <v>822</v>
      </c>
      <c r="C899" s="256" t="s">
        <v>751</v>
      </c>
      <c r="D899" s="2">
        <v>0</v>
      </c>
      <c r="E899" s="41" t="s">
        <v>752</v>
      </c>
      <c r="F899" s="31">
        <v>800</v>
      </c>
      <c r="G899" s="10">
        <f t="shared" si="225"/>
        <v>0.35906642728904847</v>
      </c>
      <c r="H899" s="133">
        <f>F899</f>
        <v>800</v>
      </c>
      <c r="I899" s="167"/>
      <c r="J899" s="9">
        <v>668</v>
      </c>
      <c r="K899" s="27">
        <f t="shared" si="222"/>
        <v>0.35683760683760685</v>
      </c>
      <c r="L899" s="133">
        <f>J899</f>
        <v>668</v>
      </c>
      <c r="M899" s="251"/>
    </row>
    <row r="900" spans="1:13" s="70" customFormat="1" x14ac:dyDescent="0.2">
      <c r="A900" s="254"/>
      <c r="B900" s="258"/>
      <c r="C900" s="256"/>
      <c r="D900" s="3">
        <v>1</v>
      </c>
      <c r="E900" s="11" t="s">
        <v>753</v>
      </c>
      <c r="F900" s="1">
        <v>657</v>
      </c>
      <c r="G900" s="8">
        <f t="shared" si="225"/>
        <v>0.29488330341113106</v>
      </c>
      <c r="H900" s="134">
        <f t="shared" si="334"/>
        <v>1457</v>
      </c>
      <c r="I900" s="167"/>
      <c r="J900" s="7">
        <v>552</v>
      </c>
      <c r="K900" s="28">
        <f t="shared" si="222"/>
        <v>0.29487179487179488</v>
      </c>
      <c r="L900" s="134">
        <f t="shared" si="335"/>
        <v>1220</v>
      </c>
      <c r="M900" s="246"/>
    </row>
    <row r="901" spans="1:13" s="70" customFormat="1" x14ac:dyDescent="0.2">
      <c r="A901" s="254"/>
      <c r="B901" s="258"/>
      <c r="C901" s="256"/>
      <c r="D901" s="3">
        <v>2</v>
      </c>
      <c r="E901" s="11" t="s">
        <v>754</v>
      </c>
      <c r="F901" s="1">
        <v>369</v>
      </c>
      <c r="G901" s="8">
        <f t="shared" si="225"/>
        <v>0.16561938958707362</v>
      </c>
      <c r="H901" s="134">
        <f t="shared" si="334"/>
        <v>1826</v>
      </c>
      <c r="I901" s="167"/>
      <c r="J901" s="7">
        <v>317</v>
      </c>
      <c r="K901" s="28">
        <f t="shared" si="222"/>
        <v>0.16933760683760685</v>
      </c>
      <c r="L901" s="134">
        <f t="shared" si="335"/>
        <v>1537</v>
      </c>
      <c r="M901" s="246"/>
    </row>
    <row r="902" spans="1:13" s="70" customFormat="1" x14ac:dyDescent="0.2">
      <c r="A902" s="254"/>
      <c r="B902" s="258"/>
      <c r="C902" s="256"/>
      <c r="D902" s="3">
        <v>3</v>
      </c>
      <c r="E902" s="11" t="s">
        <v>755</v>
      </c>
      <c r="F902" s="1">
        <v>163</v>
      </c>
      <c r="G902" s="8">
        <f t="shared" si="225"/>
        <v>7.3159784560143631E-2</v>
      </c>
      <c r="H902" s="134">
        <f t="shared" si="334"/>
        <v>1989</v>
      </c>
      <c r="I902" s="167"/>
      <c r="J902" s="7">
        <v>135</v>
      </c>
      <c r="K902" s="28">
        <f t="shared" si="222"/>
        <v>7.2115384615384609E-2</v>
      </c>
      <c r="L902" s="134">
        <f t="shared" si="335"/>
        <v>1672</v>
      </c>
      <c r="M902" s="246"/>
    </row>
    <row r="903" spans="1:13" s="70" customFormat="1" x14ac:dyDescent="0.2">
      <c r="A903" s="254"/>
      <c r="B903" s="258"/>
      <c r="C903" s="256"/>
      <c r="D903" s="3">
        <v>4</v>
      </c>
      <c r="E903" s="11" t="s">
        <v>756</v>
      </c>
      <c r="F903" s="1">
        <v>43</v>
      </c>
      <c r="G903" s="8">
        <f t="shared" si="225"/>
        <v>1.9299820466786355E-2</v>
      </c>
      <c r="H903" s="134">
        <f t="shared" si="334"/>
        <v>2032</v>
      </c>
      <c r="I903" s="167"/>
      <c r="J903" s="7">
        <v>34</v>
      </c>
      <c r="K903" s="28">
        <f t="shared" si="222"/>
        <v>1.8162393162393164E-2</v>
      </c>
      <c r="L903" s="134">
        <f t="shared" si="335"/>
        <v>1706</v>
      </c>
      <c r="M903" s="246"/>
    </row>
    <row r="904" spans="1:13" s="70" customFormat="1" x14ac:dyDescent="0.2">
      <c r="A904" s="254"/>
      <c r="B904" s="258"/>
      <c r="C904" s="256"/>
      <c r="D904" s="3">
        <v>5</v>
      </c>
      <c r="E904" s="11" t="s">
        <v>757</v>
      </c>
      <c r="F904" s="1">
        <v>15</v>
      </c>
      <c r="G904" s="8">
        <f t="shared" si="225"/>
        <v>6.7324955116696587E-3</v>
      </c>
      <c r="H904" s="134">
        <f t="shared" si="334"/>
        <v>2047</v>
      </c>
      <c r="I904" s="167"/>
      <c r="J904" s="7">
        <v>11</v>
      </c>
      <c r="K904" s="28">
        <f t="shared" si="222"/>
        <v>5.876068376068376E-3</v>
      </c>
      <c r="L904" s="134">
        <f t="shared" si="335"/>
        <v>1717</v>
      </c>
      <c r="M904" s="246"/>
    </row>
    <row r="905" spans="1:13" s="70" customFormat="1" x14ac:dyDescent="0.2">
      <c r="A905" s="254"/>
      <c r="B905" s="258"/>
      <c r="C905" s="256"/>
      <c r="D905" s="3">
        <v>6</v>
      </c>
      <c r="E905" s="11" t="s">
        <v>758</v>
      </c>
      <c r="F905" s="1">
        <v>4</v>
      </c>
      <c r="G905" s="8">
        <f t="shared" si="225"/>
        <v>1.7953321364452424E-3</v>
      </c>
      <c r="H905" s="134">
        <f t="shared" si="334"/>
        <v>2051</v>
      </c>
      <c r="I905" s="167"/>
      <c r="J905" s="7">
        <v>4</v>
      </c>
      <c r="K905" s="28">
        <f t="shared" si="222"/>
        <v>2.136752136752137E-3</v>
      </c>
      <c r="L905" s="134">
        <f t="shared" si="335"/>
        <v>1721</v>
      </c>
      <c r="M905" s="246"/>
    </row>
    <row r="906" spans="1:13" s="70" customFormat="1" x14ac:dyDescent="0.2">
      <c r="A906" s="254"/>
      <c r="B906" s="258"/>
      <c r="C906" s="256"/>
      <c r="D906" s="3">
        <v>7</v>
      </c>
      <c r="E906" s="11" t="s">
        <v>759</v>
      </c>
      <c r="F906" s="1">
        <v>1</v>
      </c>
      <c r="G906" s="8">
        <f t="shared" si="225"/>
        <v>4.4883303411131061E-4</v>
      </c>
      <c r="H906" s="134">
        <f t="shared" si="334"/>
        <v>2052</v>
      </c>
      <c r="I906" s="167"/>
      <c r="J906" s="7">
        <v>0</v>
      </c>
      <c r="K906" s="28">
        <f t="shared" si="222"/>
        <v>0</v>
      </c>
      <c r="L906" s="134">
        <f t="shared" si="335"/>
        <v>1721</v>
      </c>
      <c r="M906" s="246"/>
    </row>
    <row r="907" spans="1:13" s="70" customFormat="1" x14ac:dyDescent="0.2">
      <c r="A907" s="254"/>
      <c r="B907" s="258"/>
      <c r="C907" s="256"/>
      <c r="D907" s="3">
        <v>8</v>
      </c>
      <c r="E907" s="11" t="s">
        <v>760</v>
      </c>
      <c r="F907" s="1">
        <v>2</v>
      </c>
      <c r="G907" s="8">
        <f t="shared" si="225"/>
        <v>8.9766606822262122E-4</v>
      </c>
      <c r="H907" s="134">
        <f t="shared" si="334"/>
        <v>2054</v>
      </c>
      <c r="I907" s="167"/>
      <c r="J907" s="7">
        <v>1</v>
      </c>
      <c r="K907" s="28">
        <f t="shared" si="222"/>
        <v>5.3418803418803424E-4</v>
      </c>
      <c r="L907" s="134">
        <f t="shared" si="335"/>
        <v>1722</v>
      </c>
      <c r="M907" s="246"/>
    </row>
    <row r="908" spans="1:13" s="70" customFormat="1" x14ac:dyDescent="0.2">
      <c r="A908" s="254"/>
      <c r="B908" s="258"/>
      <c r="C908" s="256"/>
      <c r="D908" s="3" t="s">
        <v>17</v>
      </c>
      <c r="E908" s="11" t="s">
        <v>309</v>
      </c>
      <c r="F908" s="1">
        <v>13</v>
      </c>
      <c r="G908" s="8">
        <f t="shared" si="225"/>
        <v>5.8348294434470375E-3</v>
      </c>
      <c r="H908" s="134">
        <f t="shared" si="334"/>
        <v>2067</v>
      </c>
      <c r="I908" s="167"/>
      <c r="J908" s="7">
        <v>12</v>
      </c>
      <c r="K908" s="28">
        <f t="shared" si="222"/>
        <v>6.41025641025641E-3</v>
      </c>
      <c r="L908" s="134">
        <f t="shared" si="335"/>
        <v>1734</v>
      </c>
      <c r="M908" s="246"/>
    </row>
    <row r="909" spans="1:13" s="70" customFormat="1" x14ac:dyDescent="0.2">
      <c r="A909" s="254"/>
      <c r="B909" s="258"/>
      <c r="C909" s="256"/>
      <c r="D909" s="4" t="s">
        <v>24</v>
      </c>
      <c r="E909" s="42" t="s">
        <v>101</v>
      </c>
      <c r="F909" s="32">
        <v>161</v>
      </c>
      <c r="G909" s="13">
        <f t="shared" si="225"/>
        <v>7.2262118491921004E-2</v>
      </c>
      <c r="H909" s="135">
        <f t="shared" si="334"/>
        <v>2228</v>
      </c>
      <c r="I909" s="167"/>
      <c r="J909" s="12">
        <v>138</v>
      </c>
      <c r="K909" s="30">
        <f t="shared" si="222"/>
        <v>7.371794871794872E-2</v>
      </c>
      <c r="L909" s="135">
        <f t="shared" si="335"/>
        <v>1872</v>
      </c>
      <c r="M909" s="247"/>
    </row>
    <row r="910" spans="1:13" s="70" customFormat="1" x14ac:dyDescent="0.2">
      <c r="A910" s="254"/>
      <c r="B910" s="258" t="s">
        <v>823</v>
      </c>
      <c r="C910" s="256" t="s">
        <v>761</v>
      </c>
      <c r="D910" s="3">
        <v>0</v>
      </c>
      <c r="E910" s="11" t="s">
        <v>752</v>
      </c>
      <c r="F910" s="1">
        <v>1841</v>
      </c>
      <c r="G910" s="8">
        <f t="shared" si="225"/>
        <v>0.82630161579892281</v>
      </c>
      <c r="H910" s="134">
        <f>F910</f>
        <v>1841</v>
      </c>
      <c r="I910" s="167"/>
      <c r="J910" s="7">
        <v>1547</v>
      </c>
      <c r="K910" s="28">
        <f t="shared" si="222"/>
        <v>0.82638888888888884</v>
      </c>
      <c r="L910" s="134">
        <f>J910</f>
        <v>1547</v>
      </c>
      <c r="M910" s="246"/>
    </row>
    <row r="911" spans="1:13" s="70" customFormat="1" x14ac:dyDescent="0.2">
      <c r="A911" s="254"/>
      <c r="B911" s="258"/>
      <c r="C911" s="256"/>
      <c r="D911" s="3">
        <v>1</v>
      </c>
      <c r="E911" s="11" t="s">
        <v>753</v>
      </c>
      <c r="F911" s="1">
        <v>204</v>
      </c>
      <c r="G911" s="8">
        <f t="shared" si="225"/>
        <v>9.1561938958707359E-2</v>
      </c>
      <c r="H911" s="134">
        <f t="shared" si="334"/>
        <v>2045</v>
      </c>
      <c r="I911" s="167"/>
      <c r="J911" s="7">
        <v>170</v>
      </c>
      <c r="K911" s="28">
        <f t="shared" si="222"/>
        <v>9.0811965811965809E-2</v>
      </c>
      <c r="L911" s="134">
        <f t="shared" si="335"/>
        <v>1717</v>
      </c>
      <c r="M911" s="246"/>
    </row>
    <row r="912" spans="1:13" s="70" customFormat="1" x14ac:dyDescent="0.2">
      <c r="A912" s="254"/>
      <c r="B912" s="258"/>
      <c r="C912" s="256"/>
      <c r="D912" s="3">
        <v>2</v>
      </c>
      <c r="E912" s="11" t="s">
        <v>754</v>
      </c>
      <c r="F912" s="1">
        <v>16</v>
      </c>
      <c r="G912" s="8">
        <f t="shared" si="225"/>
        <v>7.1813285457809697E-3</v>
      </c>
      <c r="H912" s="134">
        <f t="shared" si="334"/>
        <v>2061</v>
      </c>
      <c r="I912" s="167"/>
      <c r="J912" s="7">
        <v>11</v>
      </c>
      <c r="K912" s="28">
        <f t="shared" si="222"/>
        <v>5.876068376068376E-3</v>
      </c>
      <c r="L912" s="134">
        <f t="shared" si="335"/>
        <v>1728</v>
      </c>
      <c r="M912" s="246"/>
    </row>
    <row r="913" spans="1:13" s="70" customFormat="1" x14ac:dyDescent="0.2">
      <c r="A913" s="254"/>
      <c r="B913" s="258"/>
      <c r="C913" s="256"/>
      <c r="D913" s="3">
        <v>3</v>
      </c>
      <c r="E913" s="11" t="s">
        <v>755</v>
      </c>
      <c r="F913" s="1">
        <v>3</v>
      </c>
      <c r="G913" s="8">
        <f t="shared" si="225"/>
        <v>1.3464991023339318E-3</v>
      </c>
      <c r="H913" s="134">
        <f t="shared" si="334"/>
        <v>2064</v>
      </c>
      <c r="I913" s="167"/>
      <c r="J913" s="7">
        <v>3</v>
      </c>
      <c r="K913" s="28">
        <f t="shared" si="222"/>
        <v>1.6025641025641025E-3</v>
      </c>
      <c r="L913" s="134">
        <f t="shared" si="335"/>
        <v>1731</v>
      </c>
      <c r="M913" s="246"/>
    </row>
    <row r="914" spans="1:13" s="70" customFormat="1" x14ac:dyDescent="0.2">
      <c r="A914" s="254"/>
      <c r="B914" s="258"/>
      <c r="C914" s="256"/>
      <c r="D914" s="3">
        <v>4</v>
      </c>
      <c r="E914" s="11" t="s">
        <v>756</v>
      </c>
      <c r="F914" s="1">
        <v>1</v>
      </c>
      <c r="G914" s="8">
        <f t="shared" si="225"/>
        <v>4.4883303411131061E-4</v>
      </c>
      <c r="H914" s="134">
        <f t="shared" si="334"/>
        <v>2065</v>
      </c>
      <c r="I914" s="167"/>
      <c r="J914" s="7">
        <v>1</v>
      </c>
      <c r="K914" s="28">
        <f t="shared" si="222"/>
        <v>5.3418803418803424E-4</v>
      </c>
      <c r="L914" s="134">
        <f t="shared" si="335"/>
        <v>1732</v>
      </c>
      <c r="M914" s="246"/>
    </row>
    <row r="915" spans="1:13" s="70" customFormat="1" x14ac:dyDescent="0.2">
      <c r="A915" s="254"/>
      <c r="B915" s="258"/>
      <c r="C915" s="256"/>
      <c r="D915" s="3">
        <v>9</v>
      </c>
      <c r="E915" s="11" t="s">
        <v>762</v>
      </c>
      <c r="F915" s="1">
        <v>1</v>
      </c>
      <c r="G915" s="8">
        <f t="shared" si="225"/>
        <v>4.4883303411131061E-4</v>
      </c>
      <c r="H915" s="134">
        <f t="shared" si="334"/>
        <v>2066</v>
      </c>
      <c r="I915" s="167"/>
      <c r="J915" s="7">
        <v>1</v>
      </c>
      <c r="K915" s="28">
        <f t="shared" si="222"/>
        <v>5.3418803418803424E-4</v>
      </c>
      <c r="L915" s="134">
        <f t="shared" si="335"/>
        <v>1733</v>
      </c>
      <c r="M915" s="246"/>
    </row>
    <row r="916" spans="1:13" s="70" customFormat="1" x14ac:dyDescent="0.2">
      <c r="A916" s="254"/>
      <c r="B916" s="258"/>
      <c r="C916" s="256"/>
      <c r="D916" s="3" t="s">
        <v>17</v>
      </c>
      <c r="E916" s="11" t="s">
        <v>309</v>
      </c>
      <c r="F916" s="1">
        <v>1</v>
      </c>
      <c r="G916" s="8">
        <f t="shared" si="225"/>
        <v>4.4883303411131061E-4</v>
      </c>
      <c r="H916" s="134">
        <f t="shared" si="334"/>
        <v>2067</v>
      </c>
      <c r="I916" s="167"/>
      <c r="J916" s="7">
        <v>1</v>
      </c>
      <c r="K916" s="28">
        <f t="shared" si="222"/>
        <v>5.3418803418803424E-4</v>
      </c>
      <c r="L916" s="134">
        <f t="shared" si="335"/>
        <v>1734</v>
      </c>
      <c r="M916" s="246"/>
    </row>
    <row r="917" spans="1:13" s="70" customFormat="1" x14ac:dyDescent="0.2">
      <c r="A917" s="254"/>
      <c r="B917" s="258"/>
      <c r="C917" s="256"/>
      <c r="D917" s="3" t="s">
        <v>24</v>
      </c>
      <c r="E917" s="11" t="s">
        <v>101</v>
      </c>
      <c r="F917" s="1">
        <v>161</v>
      </c>
      <c r="G917" s="8">
        <f t="shared" si="225"/>
        <v>7.2262118491921004E-2</v>
      </c>
      <c r="H917" s="134">
        <f t="shared" si="334"/>
        <v>2228</v>
      </c>
      <c r="I917" s="167"/>
      <c r="J917" s="7">
        <v>138</v>
      </c>
      <c r="K917" s="28">
        <f t="shared" si="222"/>
        <v>7.371794871794872E-2</v>
      </c>
      <c r="L917" s="134">
        <f t="shared" si="335"/>
        <v>1872</v>
      </c>
      <c r="M917" s="246"/>
    </row>
    <row r="918" spans="1:13" s="70" customFormat="1" x14ac:dyDescent="0.2">
      <c r="A918" s="254"/>
      <c r="B918" s="258" t="s">
        <v>824</v>
      </c>
      <c r="C918" s="256" t="s">
        <v>763</v>
      </c>
      <c r="D918" s="2">
        <v>1</v>
      </c>
      <c r="E918" s="41" t="s">
        <v>764</v>
      </c>
      <c r="F918" s="31">
        <v>234</v>
      </c>
      <c r="G918" s="10">
        <f t="shared" si="225"/>
        <v>0.10502692998204669</v>
      </c>
      <c r="H918" s="133">
        <f>F918</f>
        <v>234</v>
      </c>
      <c r="I918" s="167"/>
      <c r="J918" s="9">
        <v>136</v>
      </c>
      <c r="K918" s="27">
        <f t="shared" si="222"/>
        <v>7.2649572649572655E-2</v>
      </c>
      <c r="L918" s="133">
        <f>J918</f>
        <v>136</v>
      </c>
      <c r="M918" s="251"/>
    </row>
    <row r="919" spans="1:13" s="70" customFormat="1" x14ac:dyDescent="0.2">
      <c r="A919" s="254"/>
      <c r="B919" s="258"/>
      <c r="C919" s="256"/>
      <c r="D919" s="3">
        <v>2</v>
      </c>
      <c r="E919" s="11" t="s">
        <v>765</v>
      </c>
      <c r="F919" s="1">
        <v>1755</v>
      </c>
      <c r="G919" s="8">
        <f t="shared" si="225"/>
        <v>0.7877019748653501</v>
      </c>
      <c r="H919" s="134">
        <f t="shared" si="334"/>
        <v>1989</v>
      </c>
      <c r="I919" s="167"/>
      <c r="J919" s="7">
        <v>1535</v>
      </c>
      <c r="K919" s="28">
        <f t="shared" si="222"/>
        <v>0.81997863247863245</v>
      </c>
      <c r="L919" s="134">
        <f t="shared" si="335"/>
        <v>1671</v>
      </c>
      <c r="M919" s="246"/>
    </row>
    <row r="920" spans="1:13" s="70" customFormat="1" x14ac:dyDescent="0.2">
      <c r="A920" s="254"/>
      <c r="B920" s="258"/>
      <c r="C920" s="256"/>
      <c r="D920" s="3">
        <v>3</v>
      </c>
      <c r="E920" s="11" t="s">
        <v>766</v>
      </c>
      <c r="F920" s="1">
        <v>159</v>
      </c>
      <c r="G920" s="8">
        <f t="shared" si="225"/>
        <v>7.1364452423698391E-2</v>
      </c>
      <c r="H920" s="134">
        <f t="shared" ref="H920:H927" si="336">H919+F920</f>
        <v>2148</v>
      </c>
      <c r="I920" s="167"/>
      <c r="J920" s="7">
        <v>136</v>
      </c>
      <c r="K920" s="28">
        <f t="shared" si="222"/>
        <v>7.2649572649572655E-2</v>
      </c>
      <c r="L920" s="134">
        <f t="shared" ref="L920:L927" si="337">L919+J920</f>
        <v>1807</v>
      </c>
      <c r="M920" s="246"/>
    </row>
    <row r="921" spans="1:13" s="70" customFormat="1" x14ac:dyDescent="0.2">
      <c r="A921" s="254"/>
      <c r="B921" s="258"/>
      <c r="C921" s="256"/>
      <c r="D921" s="3">
        <v>4</v>
      </c>
      <c r="E921" s="11" t="s">
        <v>767</v>
      </c>
      <c r="F921" s="1">
        <v>38</v>
      </c>
      <c r="G921" s="8">
        <f t="shared" si="225"/>
        <v>1.7055655296229804E-2</v>
      </c>
      <c r="H921" s="134">
        <f t="shared" si="336"/>
        <v>2186</v>
      </c>
      <c r="I921" s="167"/>
      <c r="J921" s="7">
        <v>30</v>
      </c>
      <c r="K921" s="28">
        <f t="shared" si="222"/>
        <v>1.6025641025641024E-2</v>
      </c>
      <c r="L921" s="134">
        <f t="shared" si="337"/>
        <v>1837</v>
      </c>
      <c r="M921" s="246"/>
    </row>
    <row r="922" spans="1:13" s="70" customFormat="1" x14ac:dyDescent="0.2">
      <c r="A922" s="254"/>
      <c r="B922" s="258"/>
      <c r="C922" s="256"/>
      <c r="D922" s="3">
        <v>5</v>
      </c>
      <c r="E922" s="11" t="s">
        <v>768</v>
      </c>
      <c r="F922" s="1">
        <v>23</v>
      </c>
      <c r="G922" s="8">
        <f t="shared" si="225"/>
        <v>1.0323159784560144E-2</v>
      </c>
      <c r="H922" s="134">
        <f t="shared" si="336"/>
        <v>2209</v>
      </c>
      <c r="I922" s="167"/>
      <c r="J922" s="7">
        <v>18</v>
      </c>
      <c r="K922" s="28">
        <f t="shared" si="222"/>
        <v>9.6153846153846159E-3</v>
      </c>
      <c r="L922" s="134">
        <f t="shared" si="337"/>
        <v>1855</v>
      </c>
      <c r="M922" s="246"/>
    </row>
    <row r="923" spans="1:13" s="70" customFormat="1" x14ac:dyDescent="0.2">
      <c r="A923" s="254"/>
      <c r="B923" s="258"/>
      <c r="C923" s="256"/>
      <c r="D923" s="3">
        <v>6</v>
      </c>
      <c r="E923" s="11" t="s">
        <v>769</v>
      </c>
      <c r="F923" s="1">
        <v>7</v>
      </c>
      <c r="G923" s="8">
        <f t="shared" si="225"/>
        <v>3.1418312387791743E-3</v>
      </c>
      <c r="H923" s="134">
        <f t="shared" si="336"/>
        <v>2216</v>
      </c>
      <c r="I923" s="167"/>
      <c r="J923" s="7">
        <v>7</v>
      </c>
      <c r="K923" s="28">
        <f t="shared" si="222"/>
        <v>3.7393162393162395E-3</v>
      </c>
      <c r="L923" s="134">
        <f t="shared" si="337"/>
        <v>1862</v>
      </c>
      <c r="M923" s="246"/>
    </row>
    <row r="924" spans="1:13" s="70" customFormat="1" x14ac:dyDescent="0.2">
      <c r="A924" s="254"/>
      <c r="B924" s="258"/>
      <c r="C924" s="256"/>
      <c r="D924" s="3">
        <v>7</v>
      </c>
      <c r="E924" s="11" t="s">
        <v>770</v>
      </c>
      <c r="F924" s="1">
        <v>8</v>
      </c>
      <c r="G924" s="8">
        <f t="shared" si="225"/>
        <v>3.5906642728904849E-3</v>
      </c>
      <c r="H924" s="134">
        <f t="shared" si="336"/>
        <v>2224</v>
      </c>
      <c r="I924" s="167"/>
      <c r="J924" s="7">
        <v>7</v>
      </c>
      <c r="K924" s="28">
        <f t="shared" si="222"/>
        <v>3.7393162393162395E-3</v>
      </c>
      <c r="L924" s="134">
        <f t="shared" si="337"/>
        <v>1869</v>
      </c>
      <c r="M924" s="246"/>
    </row>
    <row r="925" spans="1:13" s="70" customFormat="1" x14ac:dyDescent="0.2">
      <c r="A925" s="254"/>
      <c r="B925" s="258"/>
      <c r="C925" s="256"/>
      <c r="D925" s="3">
        <v>10</v>
      </c>
      <c r="E925" s="11" t="s">
        <v>771</v>
      </c>
      <c r="F925" s="1">
        <v>1</v>
      </c>
      <c r="G925" s="8">
        <f t="shared" si="225"/>
        <v>4.4883303411131061E-4</v>
      </c>
      <c r="H925" s="134">
        <f t="shared" si="336"/>
        <v>2225</v>
      </c>
      <c r="I925" s="167"/>
      <c r="J925" s="7">
        <v>1</v>
      </c>
      <c r="K925" s="28">
        <f t="shared" si="222"/>
        <v>5.3418803418803424E-4</v>
      </c>
      <c r="L925" s="134">
        <f t="shared" si="337"/>
        <v>1870</v>
      </c>
      <c r="M925" s="246"/>
    </row>
    <row r="926" spans="1:13" s="70" customFormat="1" x14ac:dyDescent="0.2">
      <c r="A926" s="254"/>
      <c r="B926" s="258"/>
      <c r="C926" s="256"/>
      <c r="D926" s="3" t="s">
        <v>17</v>
      </c>
      <c r="E926" s="11" t="s">
        <v>309</v>
      </c>
      <c r="F926" s="1">
        <v>2</v>
      </c>
      <c r="G926" s="8">
        <f t="shared" si="225"/>
        <v>8.9766606822262122E-4</v>
      </c>
      <c r="H926" s="134">
        <f t="shared" si="336"/>
        <v>2227</v>
      </c>
      <c r="I926" s="167"/>
      <c r="J926" s="7">
        <v>2</v>
      </c>
      <c r="K926" s="28">
        <f t="shared" si="222"/>
        <v>1.0683760683760685E-3</v>
      </c>
      <c r="L926" s="134">
        <f t="shared" si="337"/>
        <v>1872</v>
      </c>
      <c r="M926" s="246"/>
    </row>
    <row r="927" spans="1:13" s="70" customFormat="1" x14ac:dyDescent="0.2">
      <c r="A927" s="254"/>
      <c r="B927" s="258"/>
      <c r="C927" s="256"/>
      <c r="D927" s="4" t="s">
        <v>18</v>
      </c>
      <c r="E927" s="42" t="s">
        <v>6</v>
      </c>
      <c r="F927" s="32">
        <v>1</v>
      </c>
      <c r="G927" s="13">
        <f t="shared" si="225"/>
        <v>4.4883303411131061E-4</v>
      </c>
      <c r="H927" s="135">
        <f t="shared" si="336"/>
        <v>2228</v>
      </c>
      <c r="I927" s="167"/>
      <c r="J927" s="12">
        <v>0</v>
      </c>
      <c r="K927" s="30">
        <f t="shared" si="222"/>
        <v>0</v>
      </c>
      <c r="L927" s="135">
        <f t="shared" si="337"/>
        <v>1872</v>
      </c>
      <c r="M927" s="247"/>
    </row>
    <row r="928" spans="1:13" s="70" customFormat="1" x14ac:dyDescent="0.2">
      <c r="A928" s="254"/>
      <c r="B928" s="258" t="s">
        <v>825</v>
      </c>
      <c r="C928" s="256" t="s">
        <v>772</v>
      </c>
      <c r="D928" s="3">
        <v>1</v>
      </c>
      <c r="E928" s="11" t="s">
        <v>773</v>
      </c>
      <c r="F928" s="1">
        <v>144</v>
      </c>
      <c r="G928" s="8">
        <f t="shared" si="225"/>
        <v>6.4631956912028721E-2</v>
      </c>
      <c r="H928" s="134">
        <f>F928</f>
        <v>144</v>
      </c>
      <c r="I928" s="167"/>
      <c r="J928" s="7">
        <v>105</v>
      </c>
      <c r="K928" s="28">
        <f t="shared" si="222"/>
        <v>5.6089743589743592E-2</v>
      </c>
      <c r="L928" s="134">
        <f>J928</f>
        <v>105</v>
      </c>
      <c r="M928" s="246"/>
    </row>
    <row r="929" spans="1:13" s="70" customFormat="1" x14ac:dyDescent="0.2">
      <c r="A929" s="254"/>
      <c r="B929" s="258"/>
      <c r="C929" s="256"/>
      <c r="D929" s="3">
        <v>2</v>
      </c>
      <c r="E929" s="11" t="s">
        <v>774</v>
      </c>
      <c r="F929" s="1">
        <v>134</v>
      </c>
      <c r="G929" s="8">
        <f t="shared" si="225"/>
        <v>6.0143626570915619E-2</v>
      </c>
      <c r="H929" s="134">
        <f t="shared" ref="H929:H1013" si="338">H928+F929</f>
        <v>278</v>
      </c>
      <c r="I929" s="167"/>
      <c r="J929" s="7">
        <v>112</v>
      </c>
      <c r="K929" s="28">
        <f t="shared" si="222"/>
        <v>5.9829059829059832E-2</v>
      </c>
      <c r="L929" s="134">
        <f t="shared" ref="L929:L1013" si="339">L928+J929</f>
        <v>217</v>
      </c>
      <c r="M929" s="246"/>
    </row>
    <row r="930" spans="1:13" s="70" customFormat="1" x14ac:dyDescent="0.2">
      <c r="A930" s="254"/>
      <c r="B930" s="258"/>
      <c r="C930" s="256"/>
      <c r="D930" s="3">
        <v>3</v>
      </c>
      <c r="E930" s="11" t="s">
        <v>775</v>
      </c>
      <c r="F930" s="1">
        <v>21</v>
      </c>
      <c r="G930" s="8">
        <f t="shared" si="225"/>
        <v>9.4254937163375224E-3</v>
      </c>
      <c r="H930" s="134">
        <f t="shared" si="338"/>
        <v>299</v>
      </c>
      <c r="I930" s="167"/>
      <c r="J930" s="7">
        <v>16</v>
      </c>
      <c r="K930" s="28">
        <f t="shared" si="222"/>
        <v>8.5470085470085479E-3</v>
      </c>
      <c r="L930" s="134">
        <f t="shared" si="339"/>
        <v>233</v>
      </c>
      <c r="M930" s="246"/>
    </row>
    <row r="931" spans="1:13" s="70" customFormat="1" x14ac:dyDescent="0.2">
      <c r="A931" s="254"/>
      <c r="B931" s="258"/>
      <c r="C931" s="256"/>
      <c r="D931" s="3">
        <v>4</v>
      </c>
      <c r="E931" s="11" t="s">
        <v>776</v>
      </c>
      <c r="F931" s="1">
        <v>1577</v>
      </c>
      <c r="G931" s="8">
        <f t="shared" si="225"/>
        <v>0.70780969479353684</v>
      </c>
      <c r="H931" s="134">
        <f t="shared" si="338"/>
        <v>1876</v>
      </c>
      <c r="I931" s="167"/>
      <c r="J931" s="7">
        <v>1356</v>
      </c>
      <c r="K931" s="28">
        <f t="shared" si="222"/>
        <v>0.72435897435897434</v>
      </c>
      <c r="L931" s="134">
        <f t="shared" si="339"/>
        <v>1589</v>
      </c>
      <c r="M931" s="246"/>
    </row>
    <row r="932" spans="1:13" s="70" customFormat="1" x14ac:dyDescent="0.2">
      <c r="A932" s="254"/>
      <c r="B932" s="258"/>
      <c r="C932" s="256"/>
      <c r="D932" s="3">
        <v>5</v>
      </c>
      <c r="E932" s="11" t="s">
        <v>777</v>
      </c>
      <c r="F932" s="1">
        <v>2</v>
      </c>
      <c r="G932" s="8">
        <f t="shared" si="225"/>
        <v>8.9766606822262122E-4</v>
      </c>
      <c r="H932" s="134">
        <f t="shared" si="338"/>
        <v>1878</v>
      </c>
      <c r="I932" s="167"/>
      <c r="J932" s="7">
        <v>2</v>
      </c>
      <c r="K932" s="28">
        <f t="shared" si="222"/>
        <v>1.0683760683760685E-3</v>
      </c>
      <c r="L932" s="134">
        <f t="shared" si="339"/>
        <v>1591</v>
      </c>
      <c r="M932" s="246"/>
    </row>
    <row r="933" spans="1:13" s="70" customFormat="1" x14ac:dyDescent="0.2">
      <c r="A933" s="254"/>
      <c r="B933" s="258"/>
      <c r="C933" s="256"/>
      <c r="D933" s="3">
        <v>6</v>
      </c>
      <c r="E933" s="11" t="s">
        <v>778</v>
      </c>
      <c r="F933" s="1">
        <v>104</v>
      </c>
      <c r="G933" s="8">
        <f t="shared" si="225"/>
        <v>4.66786355475763E-2</v>
      </c>
      <c r="H933" s="134">
        <f t="shared" si="338"/>
        <v>1982</v>
      </c>
      <c r="I933" s="167"/>
      <c r="J933" s="7">
        <v>79</v>
      </c>
      <c r="K933" s="28">
        <f t="shared" si="222"/>
        <v>4.2200854700854704E-2</v>
      </c>
      <c r="L933" s="134">
        <f t="shared" si="339"/>
        <v>1670</v>
      </c>
      <c r="M933" s="246"/>
    </row>
    <row r="934" spans="1:13" s="70" customFormat="1" x14ac:dyDescent="0.2">
      <c r="A934" s="254"/>
      <c r="B934" s="258"/>
      <c r="C934" s="256"/>
      <c r="D934" s="3">
        <v>7</v>
      </c>
      <c r="E934" s="11" t="s">
        <v>779</v>
      </c>
      <c r="F934" s="1">
        <v>166</v>
      </c>
      <c r="G934" s="8">
        <f t="shared" si="225"/>
        <v>7.4506283662477552E-2</v>
      </c>
      <c r="H934" s="134">
        <f t="shared" si="338"/>
        <v>2148</v>
      </c>
      <c r="I934" s="167"/>
      <c r="J934" s="7">
        <v>136</v>
      </c>
      <c r="K934" s="28">
        <f t="shared" si="222"/>
        <v>7.2649572649572655E-2</v>
      </c>
      <c r="L934" s="134">
        <f t="shared" si="339"/>
        <v>1806</v>
      </c>
      <c r="M934" s="246"/>
    </row>
    <row r="935" spans="1:13" s="70" customFormat="1" x14ac:dyDescent="0.2">
      <c r="A935" s="254"/>
      <c r="B935" s="258"/>
      <c r="C935" s="256"/>
      <c r="D935" s="3">
        <v>8</v>
      </c>
      <c r="E935" s="11" t="s">
        <v>780</v>
      </c>
      <c r="F935" s="1">
        <v>11</v>
      </c>
      <c r="G935" s="8">
        <f t="shared" si="225"/>
        <v>4.9371633752244163E-3</v>
      </c>
      <c r="H935" s="134">
        <f t="shared" si="338"/>
        <v>2159</v>
      </c>
      <c r="I935" s="167"/>
      <c r="J935" s="7">
        <v>8</v>
      </c>
      <c r="K935" s="28">
        <f t="shared" si="222"/>
        <v>4.2735042735042739E-3</v>
      </c>
      <c r="L935" s="134">
        <f t="shared" si="339"/>
        <v>1814</v>
      </c>
      <c r="M935" s="246"/>
    </row>
    <row r="936" spans="1:13" s="70" customFormat="1" x14ac:dyDescent="0.2">
      <c r="A936" s="254"/>
      <c r="B936" s="258"/>
      <c r="C936" s="256"/>
      <c r="D936" s="3">
        <v>9</v>
      </c>
      <c r="E936" s="11" t="s">
        <v>781</v>
      </c>
      <c r="F936" s="1">
        <v>1</v>
      </c>
      <c r="G936" s="8">
        <f t="shared" si="225"/>
        <v>4.4883303411131061E-4</v>
      </c>
      <c r="H936" s="134">
        <f t="shared" si="338"/>
        <v>2160</v>
      </c>
      <c r="I936" s="167"/>
      <c r="J936" s="7">
        <v>1</v>
      </c>
      <c r="K936" s="28">
        <f t="shared" si="222"/>
        <v>5.3418803418803424E-4</v>
      </c>
      <c r="L936" s="134">
        <f t="shared" si="339"/>
        <v>1815</v>
      </c>
      <c r="M936" s="246"/>
    </row>
    <row r="937" spans="1:13" s="70" customFormat="1" x14ac:dyDescent="0.2">
      <c r="A937" s="254"/>
      <c r="B937" s="258"/>
      <c r="C937" s="256"/>
      <c r="D937" s="3">
        <v>97</v>
      </c>
      <c r="E937" s="11" t="s">
        <v>782</v>
      </c>
      <c r="F937" s="1">
        <v>60</v>
      </c>
      <c r="G937" s="8">
        <f t="shared" si="225"/>
        <v>2.6929982046678635E-2</v>
      </c>
      <c r="H937" s="134">
        <f t="shared" si="338"/>
        <v>2220</v>
      </c>
      <c r="I937" s="167"/>
      <c r="J937" s="7">
        <v>50</v>
      </c>
      <c r="K937" s="28">
        <f t="shared" si="222"/>
        <v>2.6709401709401708E-2</v>
      </c>
      <c r="L937" s="134">
        <f t="shared" si="339"/>
        <v>1865</v>
      </c>
      <c r="M937" s="246"/>
    </row>
    <row r="938" spans="1:13" s="70" customFormat="1" x14ac:dyDescent="0.2">
      <c r="A938" s="254"/>
      <c r="B938" s="258"/>
      <c r="C938" s="256"/>
      <c r="D938" s="3" t="s">
        <v>17</v>
      </c>
      <c r="E938" s="11" t="s">
        <v>309</v>
      </c>
      <c r="F938" s="1">
        <v>7</v>
      </c>
      <c r="G938" s="8">
        <f t="shared" si="225"/>
        <v>3.1418312387791743E-3</v>
      </c>
      <c r="H938" s="134">
        <f t="shared" si="338"/>
        <v>2227</v>
      </c>
      <c r="I938" s="167"/>
      <c r="J938" s="7">
        <v>6</v>
      </c>
      <c r="K938" s="28">
        <f t="shared" si="222"/>
        <v>3.205128205128205E-3</v>
      </c>
      <c r="L938" s="134">
        <f t="shared" si="339"/>
        <v>1871</v>
      </c>
      <c r="M938" s="246"/>
    </row>
    <row r="939" spans="1:13" s="70" customFormat="1" x14ac:dyDescent="0.2">
      <c r="A939" s="254"/>
      <c r="B939" s="258"/>
      <c r="C939" s="256"/>
      <c r="D939" s="3" t="s">
        <v>18</v>
      </c>
      <c r="E939" s="11" t="s">
        <v>6</v>
      </c>
      <c r="F939" s="1">
        <v>1</v>
      </c>
      <c r="G939" s="8">
        <f t="shared" si="225"/>
        <v>4.4883303411131061E-4</v>
      </c>
      <c r="H939" s="134">
        <f t="shared" si="338"/>
        <v>2228</v>
      </c>
      <c r="I939" s="167"/>
      <c r="J939" s="7">
        <v>1</v>
      </c>
      <c r="K939" s="28">
        <f t="shared" si="222"/>
        <v>5.3418803418803424E-4</v>
      </c>
      <c r="L939" s="134">
        <f t="shared" si="339"/>
        <v>1872</v>
      </c>
      <c r="M939" s="246"/>
    </row>
    <row r="940" spans="1:13" s="70" customFormat="1" x14ac:dyDescent="0.2">
      <c r="A940" s="254"/>
      <c r="B940" s="258" t="s">
        <v>826</v>
      </c>
      <c r="C940" s="256" t="s">
        <v>783</v>
      </c>
      <c r="D940" s="2" t="s">
        <v>311</v>
      </c>
      <c r="E940" s="41" t="s">
        <v>312</v>
      </c>
      <c r="F940" s="31">
        <v>2168</v>
      </c>
      <c r="G940" s="10">
        <f t="shared" si="225"/>
        <v>0.97307001795332138</v>
      </c>
      <c r="H940" s="133">
        <f>F940</f>
        <v>2168</v>
      </c>
      <c r="I940" s="167"/>
      <c r="J940" s="9">
        <v>1822</v>
      </c>
      <c r="K940" s="27">
        <f t="shared" si="222"/>
        <v>0.97329059829059827</v>
      </c>
      <c r="L940" s="133">
        <f>J940</f>
        <v>1822</v>
      </c>
      <c r="M940" s="251"/>
    </row>
    <row r="941" spans="1:13" s="70" customFormat="1" x14ac:dyDescent="0.2">
      <c r="A941" s="254"/>
      <c r="B941" s="258"/>
      <c r="C941" s="256"/>
      <c r="D941" s="4" t="s">
        <v>288</v>
      </c>
      <c r="E941" s="42" t="s">
        <v>784</v>
      </c>
      <c r="F941" s="32">
        <v>60</v>
      </c>
      <c r="G941" s="13">
        <f t="shared" si="225"/>
        <v>2.6929982046678635E-2</v>
      </c>
      <c r="H941" s="135">
        <f t="shared" si="338"/>
        <v>2228</v>
      </c>
      <c r="I941" s="167"/>
      <c r="J941" s="12">
        <v>50</v>
      </c>
      <c r="K941" s="30">
        <f t="shared" si="222"/>
        <v>2.6709401709401708E-2</v>
      </c>
      <c r="L941" s="135">
        <f t="shared" si="339"/>
        <v>1872</v>
      </c>
      <c r="M941" s="247"/>
    </row>
    <row r="942" spans="1:13" s="138" customFormat="1" ht="48" x14ac:dyDescent="0.2">
      <c r="A942" s="254"/>
      <c r="B942" s="250" t="s">
        <v>1240</v>
      </c>
      <c r="C942" s="248" t="s">
        <v>1241</v>
      </c>
      <c r="D942" s="157">
        <v>1</v>
      </c>
      <c r="E942" s="158" t="s">
        <v>1243</v>
      </c>
      <c r="F942" s="157">
        <v>171</v>
      </c>
      <c r="G942" s="159">
        <f t="shared" ref="G942:G953" si="340">F942/1872</f>
        <v>9.1346153846153841E-2</v>
      </c>
      <c r="H942" s="157">
        <f>F942</f>
        <v>171</v>
      </c>
      <c r="I942" s="167"/>
      <c r="J942" s="157">
        <v>127</v>
      </c>
      <c r="K942" s="159">
        <f t="shared" si="222"/>
        <v>6.7841880341880337E-2</v>
      </c>
      <c r="L942" s="157">
        <f>J942</f>
        <v>127</v>
      </c>
      <c r="M942" s="288" t="s">
        <v>1248</v>
      </c>
    </row>
    <row r="943" spans="1:13" s="138" customFormat="1" ht="48" x14ac:dyDescent="0.2">
      <c r="A943" s="254"/>
      <c r="B943" s="250"/>
      <c r="C943" s="248"/>
      <c r="D943" s="157">
        <v>2</v>
      </c>
      <c r="E943" s="158" t="s">
        <v>1244</v>
      </c>
      <c r="F943" s="157">
        <v>136</v>
      </c>
      <c r="G943" s="159">
        <f t="shared" si="340"/>
        <v>7.2649572649572655E-2</v>
      </c>
      <c r="H943" s="157">
        <f t="shared" ref="H943:H953" si="341">H942+F943</f>
        <v>307</v>
      </c>
      <c r="I943" s="167"/>
      <c r="J943" s="157">
        <v>113</v>
      </c>
      <c r="K943" s="159">
        <f t="shared" si="222"/>
        <v>6.0363247863247864E-2</v>
      </c>
      <c r="L943" s="157">
        <f t="shared" ref="L943:L953" si="342">L942+J943</f>
        <v>240</v>
      </c>
      <c r="M943" s="289"/>
    </row>
    <row r="944" spans="1:13" s="138" customFormat="1" ht="32" x14ac:dyDescent="0.2">
      <c r="A944" s="254"/>
      <c r="B944" s="250"/>
      <c r="C944" s="248"/>
      <c r="D944" s="157">
        <v>3</v>
      </c>
      <c r="E944" s="158" t="s">
        <v>775</v>
      </c>
      <c r="F944" s="157">
        <v>24</v>
      </c>
      <c r="G944" s="159">
        <f t="shared" si="340"/>
        <v>1.282051282051282E-2</v>
      </c>
      <c r="H944" s="157">
        <f t="shared" si="341"/>
        <v>331</v>
      </c>
      <c r="I944" s="167"/>
      <c r="J944" s="157">
        <v>17</v>
      </c>
      <c r="K944" s="159">
        <f t="shared" si="222"/>
        <v>9.0811965811965819E-3</v>
      </c>
      <c r="L944" s="157">
        <f t="shared" si="342"/>
        <v>257</v>
      </c>
      <c r="M944" s="289"/>
    </row>
    <row r="945" spans="1:13" s="138" customFormat="1" ht="32" x14ac:dyDescent="0.2">
      <c r="A945" s="254"/>
      <c r="B945" s="250"/>
      <c r="C945" s="248"/>
      <c r="D945" s="157">
        <v>4</v>
      </c>
      <c r="E945" s="158" t="s">
        <v>776</v>
      </c>
      <c r="F945" s="157">
        <v>1588</v>
      </c>
      <c r="G945" s="159">
        <f t="shared" si="340"/>
        <v>0.84829059829059827</v>
      </c>
      <c r="H945" s="157">
        <f t="shared" si="341"/>
        <v>1919</v>
      </c>
      <c r="I945" s="167"/>
      <c r="J945" s="157">
        <v>1366</v>
      </c>
      <c r="K945" s="159">
        <f t="shared" si="222"/>
        <v>0.72970085470085466</v>
      </c>
      <c r="L945" s="157">
        <f t="shared" si="342"/>
        <v>1623</v>
      </c>
      <c r="M945" s="289"/>
    </row>
    <row r="946" spans="1:13" s="138" customFormat="1" ht="16" x14ac:dyDescent="0.2">
      <c r="A946" s="254"/>
      <c r="B946" s="250"/>
      <c r="C946" s="248"/>
      <c r="D946" s="157">
        <v>5</v>
      </c>
      <c r="E946" s="158" t="s">
        <v>777</v>
      </c>
      <c r="F946" s="157">
        <v>2</v>
      </c>
      <c r="G946" s="159">
        <f t="shared" si="340"/>
        <v>1.0683760683760685E-3</v>
      </c>
      <c r="H946" s="157">
        <f t="shared" si="341"/>
        <v>1921</v>
      </c>
      <c r="I946" s="167"/>
      <c r="J946" s="157">
        <v>2</v>
      </c>
      <c r="K946" s="159">
        <f t="shared" si="222"/>
        <v>1.0683760683760685E-3</v>
      </c>
      <c r="L946" s="157">
        <f t="shared" si="342"/>
        <v>1625</v>
      </c>
      <c r="M946" s="289"/>
    </row>
    <row r="947" spans="1:13" s="138" customFormat="1" ht="32" x14ac:dyDescent="0.2">
      <c r="A947" s="254"/>
      <c r="B947" s="250"/>
      <c r="C947" s="248"/>
      <c r="D947" s="157">
        <v>6</v>
      </c>
      <c r="E947" s="158" t="s">
        <v>1242</v>
      </c>
      <c r="F947" s="157">
        <v>117</v>
      </c>
      <c r="G947" s="159">
        <f t="shared" si="340"/>
        <v>6.25E-2</v>
      </c>
      <c r="H947" s="157">
        <f t="shared" si="341"/>
        <v>2038</v>
      </c>
      <c r="I947" s="167"/>
      <c r="J947" s="157">
        <v>91</v>
      </c>
      <c r="K947" s="159">
        <f t="shared" si="222"/>
        <v>4.8611111111111112E-2</v>
      </c>
      <c r="L947" s="157">
        <f t="shared" si="342"/>
        <v>1716</v>
      </c>
      <c r="M947" s="289"/>
    </row>
    <row r="948" spans="1:13" s="138" customFormat="1" ht="16" x14ac:dyDescent="0.2">
      <c r="A948" s="254"/>
      <c r="B948" s="250"/>
      <c r="C948" s="248"/>
      <c r="D948" s="157">
        <v>7</v>
      </c>
      <c r="E948" s="158" t="s">
        <v>779</v>
      </c>
      <c r="F948" s="157">
        <v>166</v>
      </c>
      <c r="G948" s="159">
        <f t="shared" si="340"/>
        <v>8.8675213675213679E-2</v>
      </c>
      <c r="H948" s="157">
        <f t="shared" si="341"/>
        <v>2204</v>
      </c>
      <c r="I948" s="167"/>
      <c r="J948" s="157">
        <v>136</v>
      </c>
      <c r="K948" s="159">
        <f t="shared" si="222"/>
        <v>7.2649572649572655E-2</v>
      </c>
      <c r="L948" s="157">
        <f t="shared" si="342"/>
        <v>1852</v>
      </c>
      <c r="M948" s="289"/>
    </row>
    <row r="949" spans="1:13" s="138" customFormat="1" ht="16" x14ac:dyDescent="0.2">
      <c r="A949" s="254"/>
      <c r="B949" s="250"/>
      <c r="C949" s="248"/>
      <c r="D949" s="157">
        <v>8</v>
      </c>
      <c r="E949" s="158" t="s">
        <v>780</v>
      </c>
      <c r="F949" s="157">
        <v>12</v>
      </c>
      <c r="G949" s="159">
        <f t="shared" si="340"/>
        <v>6.41025641025641E-3</v>
      </c>
      <c r="H949" s="157">
        <f t="shared" si="341"/>
        <v>2216</v>
      </c>
      <c r="I949" s="167"/>
      <c r="J949" s="157">
        <v>9</v>
      </c>
      <c r="K949" s="159">
        <f t="shared" si="222"/>
        <v>4.807692307692308E-3</v>
      </c>
      <c r="L949" s="157">
        <f t="shared" si="342"/>
        <v>1861</v>
      </c>
      <c r="M949" s="289"/>
    </row>
    <row r="950" spans="1:13" s="138" customFormat="1" ht="16" x14ac:dyDescent="0.2">
      <c r="A950" s="254"/>
      <c r="B950" s="250"/>
      <c r="C950" s="248"/>
      <c r="D950" s="157">
        <v>9</v>
      </c>
      <c r="E950" s="158" t="s">
        <v>781</v>
      </c>
      <c r="F950" s="157">
        <v>1</v>
      </c>
      <c r="G950" s="159">
        <f t="shared" si="340"/>
        <v>5.3418803418803424E-4</v>
      </c>
      <c r="H950" s="157">
        <f t="shared" si="341"/>
        <v>2217</v>
      </c>
      <c r="I950" s="167"/>
      <c r="J950" s="157">
        <v>1</v>
      </c>
      <c r="K950" s="159">
        <f t="shared" si="222"/>
        <v>5.3418803418803424E-4</v>
      </c>
      <c r="L950" s="157">
        <f t="shared" si="342"/>
        <v>1862</v>
      </c>
      <c r="M950" s="289"/>
    </row>
    <row r="951" spans="1:13" s="138" customFormat="1" x14ac:dyDescent="0.2">
      <c r="A951" s="254"/>
      <c r="B951" s="250"/>
      <c r="C951" s="248"/>
      <c r="D951" s="157" t="s">
        <v>17</v>
      </c>
      <c r="E951" s="157" t="s">
        <v>23</v>
      </c>
      <c r="F951" s="157">
        <v>7</v>
      </c>
      <c r="G951" s="159">
        <f t="shared" si="340"/>
        <v>3.7393162393162395E-3</v>
      </c>
      <c r="H951" s="157">
        <f t="shared" si="341"/>
        <v>2224</v>
      </c>
      <c r="I951" s="167"/>
      <c r="J951" s="157">
        <v>6</v>
      </c>
      <c r="K951" s="159">
        <f t="shared" si="222"/>
        <v>3.205128205128205E-3</v>
      </c>
      <c r="L951" s="157">
        <f t="shared" si="342"/>
        <v>1868</v>
      </c>
      <c r="M951" s="289"/>
    </row>
    <row r="952" spans="1:13" s="138" customFormat="1" x14ac:dyDescent="0.2">
      <c r="A952" s="254"/>
      <c r="B952" s="250"/>
      <c r="C952" s="248"/>
      <c r="D952" s="157" t="s">
        <v>24</v>
      </c>
      <c r="E952" s="157" t="s">
        <v>101</v>
      </c>
      <c r="F952" s="157">
        <v>3</v>
      </c>
      <c r="G952" s="159">
        <f t="shared" si="340"/>
        <v>1.6025641025641025E-3</v>
      </c>
      <c r="H952" s="157">
        <f t="shared" si="341"/>
        <v>2227</v>
      </c>
      <c r="I952" s="167"/>
      <c r="J952" s="157">
        <v>3</v>
      </c>
      <c r="K952" s="159">
        <f t="shared" si="222"/>
        <v>1.6025641025641025E-3</v>
      </c>
      <c r="L952" s="157">
        <f t="shared" si="342"/>
        <v>1871</v>
      </c>
      <c r="M952" s="289"/>
    </row>
    <row r="953" spans="1:13" s="138" customFormat="1" x14ac:dyDescent="0.2">
      <c r="A953" s="254"/>
      <c r="B953" s="250"/>
      <c r="C953" s="248"/>
      <c r="D953" s="157" t="s">
        <v>18</v>
      </c>
      <c r="E953" s="157" t="s">
        <v>232</v>
      </c>
      <c r="F953" s="157">
        <v>1</v>
      </c>
      <c r="G953" s="159">
        <f t="shared" si="340"/>
        <v>5.3418803418803424E-4</v>
      </c>
      <c r="H953" s="157">
        <f t="shared" si="341"/>
        <v>2228</v>
      </c>
      <c r="I953" s="167"/>
      <c r="J953" s="157">
        <v>1</v>
      </c>
      <c r="K953" s="159">
        <f t="shared" si="222"/>
        <v>5.3418803418803424E-4</v>
      </c>
      <c r="L953" s="157">
        <f t="shared" si="342"/>
        <v>1872</v>
      </c>
      <c r="M953" s="290"/>
    </row>
    <row r="954" spans="1:13" s="70" customFormat="1" x14ac:dyDescent="0.2">
      <c r="A954" s="254"/>
      <c r="B954" s="258" t="s">
        <v>827</v>
      </c>
      <c r="C954" s="256" t="s">
        <v>785</v>
      </c>
      <c r="D954" s="3">
        <v>1</v>
      </c>
      <c r="E954" s="11" t="s">
        <v>786</v>
      </c>
      <c r="F954" s="1">
        <v>0</v>
      </c>
      <c r="G954" s="8">
        <f t="shared" si="225"/>
        <v>0</v>
      </c>
      <c r="H954" s="134">
        <f>F954</f>
        <v>0</v>
      </c>
      <c r="I954" s="167"/>
      <c r="J954" s="7">
        <v>0</v>
      </c>
      <c r="K954" s="28">
        <f t="shared" si="222"/>
        <v>0</v>
      </c>
      <c r="L954" s="134">
        <f>J954</f>
        <v>0</v>
      </c>
      <c r="M954" s="246"/>
    </row>
    <row r="955" spans="1:13" s="70" customFormat="1" x14ac:dyDescent="0.2">
      <c r="A955" s="254"/>
      <c r="B955" s="258"/>
      <c r="C955" s="256"/>
      <c r="D955" s="3">
        <v>2</v>
      </c>
      <c r="E955" s="11" t="s">
        <v>787</v>
      </c>
      <c r="F955" s="1">
        <v>12</v>
      </c>
      <c r="G955" s="8">
        <f t="shared" si="225"/>
        <v>5.3859964093357273E-3</v>
      </c>
      <c r="H955" s="134">
        <f t="shared" si="338"/>
        <v>12</v>
      </c>
      <c r="I955" s="167"/>
      <c r="J955" s="7">
        <v>9</v>
      </c>
      <c r="K955" s="28">
        <f t="shared" si="222"/>
        <v>4.807692307692308E-3</v>
      </c>
      <c r="L955" s="134">
        <f t="shared" si="339"/>
        <v>9</v>
      </c>
      <c r="M955" s="246"/>
    </row>
    <row r="956" spans="1:13" s="70" customFormat="1" x14ac:dyDescent="0.2">
      <c r="A956" s="254"/>
      <c r="B956" s="258"/>
      <c r="C956" s="256"/>
      <c r="D956" s="3">
        <v>3</v>
      </c>
      <c r="E956" s="11" t="s">
        <v>788</v>
      </c>
      <c r="F956" s="1">
        <v>50</v>
      </c>
      <c r="G956" s="8">
        <f t="shared" si="225"/>
        <v>2.244165170556553E-2</v>
      </c>
      <c r="H956" s="134">
        <f t="shared" si="338"/>
        <v>62</v>
      </c>
      <c r="I956" s="167"/>
      <c r="J956" s="7">
        <v>41</v>
      </c>
      <c r="K956" s="28">
        <f t="shared" si="222"/>
        <v>2.19017094017094E-2</v>
      </c>
      <c r="L956" s="134">
        <f t="shared" si="339"/>
        <v>50</v>
      </c>
      <c r="M956" s="246"/>
    </row>
    <row r="957" spans="1:13" s="70" customFormat="1" x14ac:dyDescent="0.2">
      <c r="A957" s="254"/>
      <c r="B957" s="258"/>
      <c r="C957" s="256"/>
      <c r="D957" s="3">
        <v>4</v>
      </c>
      <c r="E957" s="11" t="s">
        <v>789</v>
      </c>
      <c r="F957" s="1">
        <v>294</v>
      </c>
      <c r="G957" s="8">
        <f t="shared" si="225"/>
        <v>0.13195691202872531</v>
      </c>
      <c r="H957" s="134">
        <f t="shared" si="338"/>
        <v>356</v>
      </c>
      <c r="I957" s="167"/>
      <c r="J957" s="7">
        <v>241</v>
      </c>
      <c r="K957" s="28">
        <f t="shared" si="222"/>
        <v>0.12873931623931623</v>
      </c>
      <c r="L957" s="134">
        <f t="shared" si="339"/>
        <v>291</v>
      </c>
      <c r="M957" s="246"/>
    </row>
    <row r="958" spans="1:13" s="70" customFormat="1" x14ac:dyDescent="0.2">
      <c r="A958" s="254"/>
      <c r="B958" s="258"/>
      <c r="C958" s="256"/>
      <c r="D958" s="3">
        <v>5</v>
      </c>
      <c r="E958" s="11" t="s">
        <v>790</v>
      </c>
      <c r="F958" s="1">
        <v>92</v>
      </c>
      <c r="G958" s="8">
        <f t="shared" si="225"/>
        <v>4.1292639138240578E-2</v>
      </c>
      <c r="H958" s="134">
        <f t="shared" si="338"/>
        <v>448</v>
      </c>
      <c r="I958" s="167"/>
      <c r="J958" s="7">
        <v>76</v>
      </c>
      <c r="K958" s="28">
        <f t="shared" si="222"/>
        <v>4.05982905982906E-2</v>
      </c>
      <c r="L958" s="134">
        <f t="shared" si="339"/>
        <v>367</v>
      </c>
      <c r="M958" s="246"/>
    </row>
    <row r="959" spans="1:13" s="70" customFormat="1" x14ac:dyDescent="0.2">
      <c r="A959" s="254"/>
      <c r="B959" s="258"/>
      <c r="C959" s="256"/>
      <c r="D959" s="3">
        <v>6</v>
      </c>
      <c r="E959" s="11" t="s">
        <v>791</v>
      </c>
      <c r="F959" s="1">
        <v>306</v>
      </c>
      <c r="G959" s="8">
        <f t="shared" si="225"/>
        <v>0.13734290843806105</v>
      </c>
      <c r="H959" s="134">
        <f t="shared" si="338"/>
        <v>754</v>
      </c>
      <c r="I959" s="167"/>
      <c r="J959" s="7">
        <v>256</v>
      </c>
      <c r="K959" s="28">
        <f t="shared" si="222"/>
        <v>0.13675213675213677</v>
      </c>
      <c r="L959" s="134">
        <f t="shared" si="339"/>
        <v>623</v>
      </c>
      <c r="M959" s="246"/>
    </row>
    <row r="960" spans="1:13" s="70" customFormat="1" x14ac:dyDescent="0.2">
      <c r="A960" s="254"/>
      <c r="B960" s="258"/>
      <c r="C960" s="256"/>
      <c r="D960" s="3">
        <v>7</v>
      </c>
      <c r="E960" s="11" t="s">
        <v>792</v>
      </c>
      <c r="F960" s="1">
        <v>172</v>
      </c>
      <c r="G960" s="8">
        <f t="shared" si="225"/>
        <v>7.719928186714542E-2</v>
      </c>
      <c r="H960" s="134">
        <f t="shared" si="338"/>
        <v>926</v>
      </c>
      <c r="I960" s="167"/>
      <c r="J960" s="7">
        <v>137</v>
      </c>
      <c r="K960" s="28">
        <f t="shared" si="222"/>
        <v>7.3183760683760687E-2</v>
      </c>
      <c r="L960" s="134">
        <f t="shared" si="339"/>
        <v>760</v>
      </c>
      <c r="M960" s="246"/>
    </row>
    <row r="961" spans="1:13" s="70" customFormat="1" x14ac:dyDescent="0.2">
      <c r="A961" s="254"/>
      <c r="B961" s="258"/>
      <c r="C961" s="256"/>
      <c r="D961" s="3">
        <v>8</v>
      </c>
      <c r="E961" s="11" t="s">
        <v>4</v>
      </c>
      <c r="F961" s="1">
        <v>500</v>
      </c>
      <c r="G961" s="8">
        <f t="shared" si="225"/>
        <v>0.2244165170556553</v>
      </c>
      <c r="H961" s="134">
        <f t="shared" si="338"/>
        <v>1426</v>
      </c>
      <c r="I961" s="167"/>
      <c r="J961" s="7">
        <v>432</v>
      </c>
      <c r="K961" s="28">
        <f t="shared" si="222"/>
        <v>0.23076923076923078</v>
      </c>
      <c r="L961" s="134">
        <f t="shared" si="339"/>
        <v>1192</v>
      </c>
      <c r="M961" s="246"/>
    </row>
    <row r="962" spans="1:13" s="70" customFormat="1" x14ac:dyDescent="0.2">
      <c r="A962" s="254"/>
      <c r="B962" s="258"/>
      <c r="C962" s="256"/>
      <c r="D962" s="3">
        <v>9</v>
      </c>
      <c r="E962" s="11" t="s">
        <v>5</v>
      </c>
      <c r="F962" s="1">
        <v>780</v>
      </c>
      <c r="G962" s="8">
        <f t="shared" si="225"/>
        <v>0.35008976660682228</v>
      </c>
      <c r="H962" s="134">
        <f t="shared" si="338"/>
        <v>2206</v>
      </c>
      <c r="I962" s="167"/>
      <c r="J962" s="7">
        <v>660</v>
      </c>
      <c r="K962" s="28">
        <f t="shared" si="222"/>
        <v>0.35256410256410259</v>
      </c>
      <c r="L962" s="134">
        <f t="shared" si="339"/>
        <v>1852</v>
      </c>
      <c r="M962" s="246"/>
    </row>
    <row r="963" spans="1:13" s="70" customFormat="1" x14ac:dyDescent="0.2">
      <c r="A963" s="254"/>
      <c r="B963" s="258"/>
      <c r="C963" s="256"/>
      <c r="D963" s="3" t="s">
        <v>17</v>
      </c>
      <c r="E963" s="11" t="s">
        <v>309</v>
      </c>
      <c r="F963" s="1">
        <v>21</v>
      </c>
      <c r="G963" s="8">
        <f t="shared" si="225"/>
        <v>9.4254937163375224E-3</v>
      </c>
      <c r="H963" s="134">
        <f t="shared" si="338"/>
        <v>2227</v>
      </c>
      <c r="I963" s="167"/>
      <c r="J963" s="7">
        <v>19</v>
      </c>
      <c r="K963" s="28">
        <f t="shared" si="222"/>
        <v>1.014957264957265E-2</v>
      </c>
      <c r="L963" s="134">
        <f t="shared" si="339"/>
        <v>1871</v>
      </c>
      <c r="M963" s="246"/>
    </row>
    <row r="964" spans="1:13" s="70" customFormat="1" x14ac:dyDescent="0.2">
      <c r="A964" s="254"/>
      <c r="B964" s="263"/>
      <c r="C964" s="262"/>
      <c r="D964" s="3" t="s">
        <v>18</v>
      </c>
      <c r="E964" s="11" t="s">
        <v>6</v>
      </c>
      <c r="F964" s="1">
        <v>1</v>
      </c>
      <c r="G964" s="8">
        <f t="shared" si="225"/>
        <v>4.4883303411131061E-4</v>
      </c>
      <c r="H964" s="134">
        <f t="shared" si="338"/>
        <v>2228</v>
      </c>
      <c r="I964" s="167"/>
      <c r="J964" s="7">
        <v>1</v>
      </c>
      <c r="K964" s="28">
        <f t="shared" si="222"/>
        <v>5.3418803418803424E-4</v>
      </c>
      <c r="L964" s="134">
        <f t="shared" si="339"/>
        <v>1872</v>
      </c>
      <c r="M964" s="246"/>
    </row>
    <row r="965" spans="1:13" ht="15" customHeight="1" x14ac:dyDescent="0.2">
      <c r="A965" s="254"/>
      <c r="B965" s="280" t="s">
        <v>59</v>
      </c>
      <c r="C965" s="279" t="s">
        <v>61</v>
      </c>
      <c r="D965" s="152">
        <v>1</v>
      </c>
      <c r="E965" s="153" t="s">
        <v>8</v>
      </c>
      <c r="F965" s="152">
        <v>62</v>
      </c>
      <c r="G965" s="159">
        <f t="shared" ref="G965:G977" si="343">F965/2228</f>
        <v>2.7827648114901255E-2</v>
      </c>
      <c r="H965" s="152">
        <f>F965</f>
        <v>62</v>
      </c>
      <c r="I965" s="167"/>
      <c r="J965" s="152">
        <v>50</v>
      </c>
      <c r="K965" s="154">
        <f t="shared" ref="K965:K971" si="344">J965/1872</f>
        <v>2.6709401709401708E-2</v>
      </c>
      <c r="L965" s="152">
        <f>J965</f>
        <v>50</v>
      </c>
      <c r="M965" s="275" t="s">
        <v>56</v>
      </c>
    </row>
    <row r="966" spans="1:13" ht="16" x14ac:dyDescent="0.2">
      <c r="A966" s="254"/>
      <c r="B966" s="280"/>
      <c r="C966" s="279"/>
      <c r="D966" s="152">
        <v>2</v>
      </c>
      <c r="E966" s="153" t="s">
        <v>9</v>
      </c>
      <c r="F966" s="152">
        <v>294</v>
      </c>
      <c r="G966" s="159">
        <f t="shared" si="343"/>
        <v>0.13195691202872531</v>
      </c>
      <c r="H966" s="152">
        <f t="shared" ref="H966:H971" si="345">H965+F966</f>
        <v>356</v>
      </c>
      <c r="I966" s="167"/>
      <c r="J966" s="152">
        <v>241</v>
      </c>
      <c r="K966" s="154">
        <f t="shared" si="344"/>
        <v>0.12873931623931623</v>
      </c>
      <c r="L966" s="152">
        <f t="shared" ref="L966:L971" si="346">L965+J966</f>
        <v>291</v>
      </c>
      <c r="M966" s="275"/>
    </row>
    <row r="967" spans="1:13" ht="32" x14ac:dyDescent="0.2">
      <c r="A967" s="254"/>
      <c r="B967" s="280"/>
      <c r="C967" s="279"/>
      <c r="D967" s="152">
        <v>3</v>
      </c>
      <c r="E967" s="153" t="s">
        <v>10</v>
      </c>
      <c r="F967" s="152">
        <v>570</v>
      </c>
      <c r="G967" s="159">
        <f t="shared" si="343"/>
        <v>0.25583482944344704</v>
      </c>
      <c r="H967" s="152">
        <f t="shared" si="345"/>
        <v>926</v>
      </c>
      <c r="I967" s="167"/>
      <c r="J967" s="152">
        <v>469</v>
      </c>
      <c r="K967" s="154">
        <f t="shared" si="344"/>
        <v>0.25053418803418803</v>
      </c>
      <c r="L967" s="152">
        <f t="shared" si="346"/>
        <v>760</v>
      </c>
      <c r="M967" s="275"/>
    </row>
    <row r="968" spans="1:13" ht="16" x14ac:dyDescent="0.2">
      <c r="A968" s="254"/>
      <c r="B968" s="280"/>
      <c r="C968" s="279"/>
      <c r="D968" s="152">
        <v>4</v>
      </c>
      <c r="E968" s="153" t="s">
        <v>4</v>
      </c>
      <c r="F968" s="152">
        <v>500</v>
      </c>
      <c r="G968" s="159">
        <f t="shared" si="343"/>
        <v>0.2244165170556553</v>
      </c>
      <c r="H968" s="152">
        <f t="shared" si="345"/>
        <v>1426</v>
      </c>
      <c r="I968" s="167"/>
      <c r="J968" s="152">
        <v>432</v>
      </c>
      <c r="K968" s="154">
        <f t="shared" si="344"/>
        <v>0.23076923076923078</v>
      </c>
      <c r="L968" s="152">
        <f t="shared" si="346"/>
        <v>1192</v>
      </c>
      <c r="M968" s="275"/>
    </row>
    <row r="969" spans="1:13" ht="16" x14ac:dyDescent="0.2">
      <c r="A969" s="254"/>
      <c r="B969" s="280"/>
      <c r="C969" s="279"/>
      <c r="D969" s="152">
        <v>5</v>
      </c>
      <c r="E969" s="153" t="s">
        <v>5</v>
      </c>
      <c r="F969" s="152">
        <v>780</v>
      </c>
      <c r="G969" s="159">
        <f t="shared" si="343"/>
        <v>0.35008976660682228</v>
      </c>
      <c r="H969" s="152">
        <f t="shared" si="345"/>
        <v>2206</v>
      </c>
      <c r="I969" s="167"/>
      <c r="J969" s="152">
        <v>660</v>
      </c>
      <c r="K969" s="154">
        <f t="shared" si="344"/>
        <v>0.35256410256410259</v>
      </c>
      <c r="L969" s="152">
        <f t="shared" si="346"/>
        <v>1852</v>
      </c>
      <c r="M969" s="275"/>
    </row>
    <row r="970" spans="1:13" x14ac:dyDescent="0.2">
      <c r="A970" s="254"/>
      <c r="B970" s="280"/>
      <c r="C970" s="279"/>
      <c r="D970" s="152" t="s">
        <v>17</v>
      </c>
      <c r="E970" s="152" t="s">
        <v>23</v>
      </c>
      <c r="F970" s="152">
        <v>21</v>
      </c>
      <c r="G970" s="159">
        <f t="shared" si="343"/>
        <v>9.4254937163375224E-3</v>
      </c>
      <c r="H970" s="152">
        <f t="shared" si="345"/>
        <v>2227</v>
      </c>
      <c r="I970" s="167"/>
      <c r="J970" s="152">
        <v>19</v>
      </c>
      <c r="K970" s="154">
        <f t="shared" si="344"/>
        <v>1.014957264957265E-2</v>
      </c>
      <c r="L970" s="152">
        <f t="shared" si="346"/>
        <v>1871</v>
      </c>
      <c r="M970" s="275"/>
    </row>
    <row r="971" spans="1:13" x14ac:dyDescent="0.2">
      <c r="A971" s="254"/>
      <c r="B971" s="280"/>
      <c r="C971" s="279"/>
      <c r="D971" s="152" t="s">
        <v>18</v>
      </c>
      <c r="E971" s="152" t="s">
        <v>6</v>
      </c>
      <c r="F971" s="152">
        <v>1</v>
      </c>
      <c r="G971" s="159">
        <f t="shared" si="343"/>
        <v>4.4883303411131061E-4</v>
      </c>
      <c r="H971" s="152">
        <f t="shared" si="345"/>
        <v>2228</v>
      </c>
      <c r="I971" s="167"/>
      <c r="J971" s="152">
        <v>1</v>
      </c>
      <c r="K971" s="154">
        <f t="shared" si="344"/>
        <v>5.3418803418803424E-4</v>
      </c>
      <c r="L971" s="152">
        <f t="shared" si="346"/>
        <v>1872</v>
      </c>
      <c r="M971" s="275"/>
    </row>
    <row r="972" spans="1:13" ht="15" customHeight="1" x14ac:dyDescent="0.2">
      <c r="A972" s="254"/>
      <c r="B972" s="280" t="s">
        <v>60</v>
      </c>
      <c r="C972" s="279" t="s">
        <v>62</v>
      </c>
      <c r="D972" s="152">
        <v>1</v>
      </c>
      <c r="E972" s="153" t="s">
        <v>13</v>
      </c>
      <c r="F972" s="152">
        <v>356</v>
      </c>
      <c r="G972" s="159">
        <f t="shared" si="343"/>
        <v>0.15978456014362658</v>
      </c>
      <c r="H972" s="152">
        <f>F972</f>
        <v>356</v>
      </c>
      <c r="I972" s="167"/>
      <c r="J972" s="152">
        <v>291</v>
      </c>
      <c r="K972" s="154">
        <f t="shared" ref="K972:K977" si="347">J972/1872</f>
        <v>0.15544871794871795</v>
      </c>
      <c r="L972" s="152">
        <f>J972</f>
        <v>291</v>
      </c>
      <c r="M972" s="275" t="s">
        <v>56</v>
      </c>
    </row>
    <row r="973" spans="1:13" ht="32" x14ac:dyDescent="0.2">
      <c r="A973" s="254"/>
      <c r="B973" s="280"/>
      <c r="C973" s="279"/>
      <c r="D973" s="152">
        <v>2</v>
      </c>
      <c r="E973" s="153" t="s">
        <v>10</v>
      </c>
      <c r="F973" s="152">
        <v>570</v>
      </c>
      <c r="G973" s="159">
        <f t="shared" si="343"/>
        <v>0.25583482944344704</v>
      </c>
      <c r="H973" s="152">
        <f>H972+F973</f>
        <v>926</v>
      </c>
      <c r="I973" s="167"/>
      <c r="J973" s="152">
        <v>469</v>
      </c>
      <c r="K973" s="154">
        <f t="shared" si="347"/>
        <v>0.25053418803418803</v>
      </c>
      <c r="L973" s="152">
        <f>L972+J973</f>
        <v>760</v>
      </c>
      <c r="M973" s="275"/>
    </row>
    <row r="974" spans="1:13" ht="16" x14ac:dyDescent="0.2">
      <c r="A974" s="254"/>
      <c r="B974" s="280"/>
      <c r="C974" s="279"/>
      <c r="D974" s="152">
        <v>3</v>
      </c>
      <c r="E974" s="153" t="s">
        <v>4</v>
      </c>
      <c r="F974" s="152">
        <v>500</v>
      </c>
      <c r="G974" s="159">
        <f t="shared" si="343"/>
        <v>0.2244165170556553</v>
      </c>
      <c r="H974" s="152">
        <f>H973+F974</f>
        <v>1426</v>
      </c>
      <c r="I974" s="167"/>
      <c r="J974" s="152">
        <v>432</v>
      </c>
      <c r="K974" s="154">
        <f t="shared" si="347"/>
        <v>0.23076923076923078</v>
      </c>
      <c r="L974" s="152">
        <f>L973+J974</f>
        <v>1192</v>
      </c>
      <c r="M974" s="275"/>
    </row>
    <row r="975" spans="1:13" ht="16" x14ac:dyDescent="0.2">
      <c r="A975" s="254"/>
      <c r="B975" s="280"/>
      <c r="C975" s="279"/>
      <c r="D975" s="152">
        <v>4</v>
      </c>
      <c r="E975" s="153" t="s">
        <v>5</v>
      </c>
      <c r="F975" s="152">
        <v>780</v>
      </c>
      <c r="G975" s="159">
        <f t="shared" si="343"/>
        <v>0.35008976660682228</v>
      </c>
      <c r="H975" s="152">
        <f>H974+F975</f>
        <v>2206</v>
      </c>
      <c r="I975" s="167"/>
      <c r="J975" s="152">
        <v>660</v>
      </c>
      <c r="K975" s="154">
        <f t="shared" si="347"/>
        <v>0.35256410256410259</v>
      </c>
      <c r="L975" s="152">
        <f>L974+J975</f>
        <v>1852</v>
      </c>
      <c r="M975" s="275"/>
    </row>
    <row r="976" spans="1:13" x14ac:dyDescent="0.2">
      <c r="A976" s="254"/>
      <c r="B976" s="280"/>
      <c r="C976" s="279"/>
      <c r="D976" s="152" t="s">
        <v>17</v>
      </c>
      <c r="E976" s="152" t="s">
        <v>23</v>
      </c>
      <c r="F976" s="152">
        <v>21</v>
      </c>
      <c r="G976" s="159">
        <f t="shared" si="343"/>
        <v>9.4254937163375224E-3</v>
      </c>
      <c r="H976" s="152">
        <f>H975+F976</f>
        <v>2227</v>
      </c>
      <c r="I976" s="167"/>
      <c r="J976" s="152">
        <v>19</v>
      </c>
      <c r="K976" s="154">
        <f t="shared" si="347"/>
        <v>1.014957264957265E-2</v>
      </c>
      <c r="L976" s="152">
        <f>L975+J976</f>
        <v>1871</v>
      </c>
      <c r="M976" s="275"/>
    </row>
    <row r="977" spans="1:13" x14ac:dyDescent="0.2">
      <c r="A977" s="254"/>
      <c r="B977" s="280"/>
      <c r="C977" s="279"/>
      <c r="D977" s="152" t="s">
        <v>18</v>
      </c>
      <c r="E977" s="152" t="s">
        <v>6</v>
      </c>
      <c r="F977" s="152">
        <v>1</v>
      </c>
      <c r="G977" s="159">
        <f t="shared" si="343"/>
        <v>4.4883303411131061E-4</v>
      </c>
      <c r="H977" s="152">
        <f>H976+F977</f>
        <v>2228</v>
      </c>
      <c r="I977" s="167"/>
      <c r="J977" s="152">
        <v>1</v>
      </c>
      <c r="K977" s="154">
        <f t="shared" si="347"/>
        <v>5.3418803418803424E-4</v>
      </c>
      <c r="L977" s="152">
        <f>L976+J977</f>
        <v>1872</v>
      </c>
      <c r="M977" s="275"/>
    </row>
    <row r="978" spans="1:13" s="70" customFormat="1" x14ac:dyDescent="0.2">
      <c r="A978" s="254"/>
      <c r="B978" s="261" t="s">
        <v>828</v>
      </c>
      <c r="C978" s="260" t="s">
        <v>793</v>
      </c>
      <c r="D978" s="3">
        <v>0</v>
      </c>
      <c r="E978" s="11" t="s">
        <v>340</v>
      </c>
      <c r="F978" s="1">
        <v>310</v>
      </c>
      <c r="G978" s="8">
        <f t="shared" si="225"/>
        <v>0.13913824057450627</v>
      </c>
      <c r="H978" s="134">
        <f>F978</f>
        <v>310</v>
      </c>
      <c r="I978" s="167"/>
      <c r="J978" s="7">
        <v>264</v>
      </c>
      <c r="K978" s="28">
        <f t="shared" si="222"/>
        <v>0.14102564102564102</v>
      </c>
      <c r="L978" s="134">
        <f>J978</f>
        <v>264</v>
      </c>
      <c r="M978" s="246"/>
    </row>
    <row r="979" spans="1:13" s="70" customFormat="1" x14ac:dyDescent="0.2">
      <c r="A979" s="254"/>
      <c r="B979" s="258"/>
      <c r="C979" s="256"/>
      <c r="D979" s="3">
        <v>1</v>
      </c>
      <c r="E979" s="11" t="s">
        <v>341</v>
      </c>
      <c r="F979" s="1">
        <v>1802</v>
      </c>
      <c r="G979" s="8">
        <f t="shared" si="225"/>
        <v>0.80879712746858168</v>
      </c>
      <c r="H979" s="134">
        <f t="shared" si="338"/>
        <v>2112</v>
      </c>
      <c r="I979" s="167"/>
      <c r="J979" s="7">
        <v>1510</v>
      </c>
      <c r="K979" s="28">
        <f t="shared" si="222"/>
        <v>0.80662393162393164</v>
      </c>
      <c r="L979" s="134">
        <f t="shared" si="339"/>
        <v>1774</v>
      </c>
      <c r="M979" s="246"/>
    </row>
    <row r="980" spans="1:13" s="70" customFormat="1" x14ac:dyDescent="0.2">
      <c r="A980" s="254"/>
      <c r="B980" s="258"/>
      <c r="C980" s="256"/>
      <c r="D980" s="3" t="s">
        <v>17</v>
      </c>
      <c r="E980" s="11" t="s">
        <v>309</v>
      </c>
      <c r="F980" s="1">
        <v>113</v>
      </c>
      <c r="G980" s="8">
        <f t="shared" si="225"/>
        <v>5.0718132854578095E-2</v>
      </c>
      <c r="H980" s="134">
        <f t="shared" si="338"/>
        <v>2225</v>
      </c>
      <c r="I980" s="167"/>
      <c r="J980" s="7">
        <v>96</v>
      </c>
      <c r="K980" s="28">
        <f t="shared" si="222"/>
        <v>5.128205128205128E-2</v>
      </c>
      <c r="L980" s="134">
        <f t="shared" si="339"/>
        <v>1870</v>
      </c>
      <c r="M980" s="246"/>
    </row>
    <row r="981" spans="1:13" s="70" customFormat="1" x14ac:dyDescent="0.2">
      <c r="A981" s="254"/>
      <c r="B981" s="258"/>
      <c r="C981" s="256"/>
      <c r="D981" s="4" t="s">
        <v>18</v>
      </c>
      <c r="E981" s="42" t="s">
        <v>6</v>
      </c>
      <c r="F981" s="32">
        <v>3</v>
      </c>
      <c r="G981" s="13">
        <f t="shared" si="225"/>
        <v>1.3464991023339318E-3</v>
      </c>
      <c r="H981" s="135">
        <f t="shared" si="338"/>
        <v>2228</v>
      </c>
      <c r="I981" s="167"/>
      <c r="J981" s="12">
        <v>2</v>
      </c>
      <c r="K981" s="30">
        <f t="shared" si="222"/>
        <v>1.0683760683760685E-3</v>
      </c>
      <c r="L981" s="135">
        <f t="shared" si="339"/>
        <v>1872</v>
      </c>
      <c r="M981" s="247"/>
    </row>
    <row r="982" spans="1:13" s="70" customFormat="1" x14ac:dyDescent="0.2">
      <c r="A982" s="254"/>
      <c r="B982" s="258" t="s">
        <v>829</v>
      </c>
      <c r="C982" s="256" t="s">
        <v>794</v>
      </c>
      <c r="D982" s="3" t="s">
        <v>567</v>
      </c>
      <c r="E982" s="11"/>
      <c r="F982" s="1">
        <v>1448</v>
      </c>
      <c r="G982" s="8">
        <f t="shared" si="225"/>
        <v>0.64991023339317777</v>
      </c>
      <c r="H982" s="134">
        <f>F982</f>
        <v>1448</v>
      </c>
      <c r="I982" s="167"/>
      <c r="J982" s="7">
        <v>1202</v>
      </c>
      <c r="K982" s="28">
        <f t="shared" si="222"/>
        <v>0.64209401709401714</v>
      </c>
      <c r="L982" s="134">
        <f>J982</f>
        <v>1202</v>
      </c>
      <c r="M982" s="246"/>
    </row>
    <row r="983" spans="1:13" s="70" customFormat="1" x14ac:dyDescent="0.2">
      <c r="A983" s="254"/>
      <c r="B983" s="258"/>
      <c r="C983" s="256"/>
      <c r="D983" s="3" t="s">
        <v>17</v>
      </c>
      <c r="E983" s="11" t="s">
        <v>309</v>
      </c>
      <c r="F983" s="1">
        <v>563</v>
      </c>
      <c r="G983" s="8">
        <f t="shared" si="225"/>
        <v>0.25269299820466784</v>
      </c>
      <c r="H983" s="134">
        <f t="shared" si="338"/>
        <v>2011</v>
      </c>
      <c r="I983" s="167"/>
      <c r="J983" s="7">
        <v>483</v>
      </c>
      <c r="K983" s="28">
        <f t="shared" si="222"/>
        <v>0.25801282051282054</v>
      </c>
      <c r="L983" s="134">
        <f t="shared" si="339"/>
        <v>1685</v>
      </c>
      <c r="M983" s="246"/>
    </row>
    <row r="984" spans="1:13" s="70" customFormat="1" x14ac:dyDescent="0.2">
      <c r="A984" s="254"/>
      <c r="B984" s="258"/>
      <c r="C984" s="256"/>
      <c r="D984" s="3" t="s">
        <v>18</v>
      </c>
      <c r="E984" s="11" t="s">
        <v>6</v>
      </c>
      <c r="F984" s="1">
        <v>217</v>
      </c>
      <c r="G984" s="8">
        <f t="shared" si="225"/>
        <v>9.7396768402154402E-2</v>
      </c>
      <c r="H984" s="134">
        <f t="shared" si="338"/>
        <v>2228</v>
      </c>
      <c r="I984" s="167"/>
      <c r="J984" s="7">
        <v>187</v>
      </c>
      <c r="K984" s="28">
        <f t="shared" si="222"/>
        <v>9.9893162393162399E-2</v>
      </c>
      <c r="L984" s="134">
        <f t="shared" si="339"/>
        <v>1872</v>
      </c>
      <c r="M984" s="246"/>
    </row>
    <row r="985" spans="1:13" s="70" customFormat="1" x14ac:dyDescent="0.2">
      <c r="A985" s="254"/>
      <c r="B985" s="258" t="s">
        <v>830</v>
      </c>
      <c r="C985" s="256" t="s">
        <v>795</v>
      </c>
      <c r="D985" s="2">
        <v>1</v>
      </c>
      <c r="E985" s="41" t="s">
        <v>182</v>
      </c>
      <c r="F985" s="31">
        <v>77</v>
      </c>
      <c r="G985" s="10">
        <f t="shared" si="225"/>
        <v>3.4560143626570915E-2</v>
      </c>
      <c r="H985" s="133">
        <f>F985</f>
        <v>77</v>
      </c>
      <c r="I985" s="167"/>
      <c r="J985" s="9">
        <v>65</v>
      </c>
      <c r="K985" s="27">
        <f t="shared" si="222"/>
        <v>3.4722222222222224E-2</v>
      </c>
      <c r="L985" s="133">
        <f>J985</f>
        <v>65</v>
      </c>
      <c r="M985" s="251" t="s">
        <v>842</v>
      </c>
    </row>
    <row r="986" spans="1:13" s="70" customFormat="1" x14ac:dyDescent="0.2">
      <c r="A986" s="254"/>
      <c r="B986" s="258"/>
      <c r="C986" s="256"/>
      <c r="D986" s="3">
        <v>2</v>
      </c>
      <c r="E986" s="11" t="s">
        <v>183</v>
      </c>
      <c r="F986" s="1">
        <v>83</v>
      </c>
      <c r="G986" s="8">
        <f t="shared" si="225"/>
        <v>3.7253141831238776E-2</v>
      </c>
      <c r="H986" s="134">
        <f t="shared" si="338"/>
        <v>160</v>
      </c>
      <c r="I986" s="167"/>
      <c r="J986" s="7">
        <v>71</v>
      </c>
      <c r="K986" s="28">
        <f t="shared" si="222"/>
        <v>3.7927350427350424E-2</v>
      </c>
      <c r="L986" s="134">
        <f t="shared" si="339"/>
        <v>136</v>
      </c>
      <c r="M986" s="246"/>
    </row>
    <row r="987" spans="1:13" s="70" customFormat="1" x14ac:dyDescent="0.2">
      <c r="A987" s="254"/>
      <c r="B987" s="258"/>
      <c r="C987" s="256"/>
      <c r="D987" s="3">
        <v>3</v>
      </c>
      <c r="E987" s="11" t="s">
        <v>184</v>
      </c>
      <c r="F987" s="1">
        <v>59</v>
      </c>
      <c r="G987" s="8">
        <f t="shared" si="225"/>
        <v>2.6481149012567325E-2</v>
      </c>
      <c r="H987" s="134">
        <f t="shared" si="338"/>
        <v>219</v>
      </c>
      <c r="I987" s="167"/>
      <c r="J987" s="7">
        <v>55</v>
      </c>
      <c r="K987" s="28">
        <f t="shared" si="222"/>
        <v>2.938034188034188E-2</v>
      </c>
      <c r="L987" s="134">
        <f t="shared" si="339"/>
        <v>191</v>
      </c>
      <c r="M987" s="246"/>
    </row>
    <row r="988" spans="1:13" s="70" customFormat="1" x14ac:dyDescent="0.2">
      <c r="A988" s="254"/>
      <c r="B988" s="258"/>
      <c r="C988" s="256"/>
      <c r="D988" s="3">
        <v>4</v>
      </c>
      <c r="E988" s="11" t="s">
        <v>185</v>
      </c>
      <c r="F988" s="1">
        <v>16</v>
      </c>
      <c r="G988" s="8">
        <f t="shared" si="225"/>
        <v>7.1813285457809697E-3</v>
      </c>
      <c r="H988" s="134">
        <f t="shared" si="338"/>
        <v>235</v>
      </c>
      <c r="I988" s="167"/>
      <c r="J988" s="7">
        <v>12</v>
      </c>
      <c r="K988" s="28">
        <f t="shared" ref="K988:K1039" si="348">J988/1872</f>
        <v>6.41025641025641E-3</v>
      </c>
      <c r="L988" s="134">
        <f t="shared" si="339"/>
        <v>203</v>
      </c>
      <c r="M988" s="246"/>
    </row>
    <row r="989" spans="1:13" s="70" customFormat="1" x14ac:dyDescent="0.2">
      <c r="A989" s="254"/>
      <c r="B989" s="258"/>
      <c r="C989" s="256"/>
      <c r="D989" s="3">
        <v>5</v>
      </c>
      <c r="E989" s="11" t="s">
        <v>186</v>
      </c>
      <c r="F989" s="1">
        <v>16</v>
      </c>
      <c r="G989" s="8">
        <f t="shared" si="225"/>
        <v>7.1813285457809697E-3</v>
      </c>
      <c r="H989" s="134">
        <f t="shared" si="338"/>
        <v>251</v>
      </c>
      <c r="I989" s="167"/>
      <c r="J989" s="7">
        <v>16</v>
      </c>
      <c r="K989" s="28">
        <f t="shared" si="348"/>
        <v>8.5470085470085479E-3</v>
      </c>
      <c r="L989" s="134">
        <f t="shared" si="339"/>
        <v>219</v>
      </c>
      <c r="M989" s="246"/>
    </row>
    <row r="990" spans="1:13" s="70" customFormat="1" x14ac:dyDescent="0.2">
      <c r="A990" s="254"/>
      <c r="B990" s="258"/>
      <c r="C990" s="256"/>
      <c r="D990" s="3">
        <v>6</v>
      </c>
      <c r="E990" s="11" t="s">
        <v>187</v>
      </c>
      <c r="F990" s="1">
        <v>8</v>
      </c>
      <c r="G990" s="8">
        <f t="shared" si="225"/>
        <v>3.5906642728904849E-3</v>
      </c>
      <c r="H990" s="134">
        <f t="shared" si="338"/>
        <v>259</v>
      </c>
      <c r="I990" s="167"/>
      <c r="J990" s="7">
        <v>7</v>
      </c>
      <c r="K990" s="28">
        <f t="shared" si="348"/>
        <v>3.7393162393162395E-3</v>
      </c>
      <c r="L990" s="134">
        <f t="shared" si="339"/>
        <v>226</v>
      </c>
      <c r="M990" s="246"/>
    </row>
    <row r="991" spans="1:13" s="70" customFormat="1" x14ac:dyDescent="0.2">
      <c r="A991" s="254"/>
      <c r="B991" s="258"/>
      <c r="C991" s="256"/>
      <c r="D991" s="3">
        <v>7</v>
      </c>
      <c r="E991" s="11" t="s">
        <v>188</v>
      </c>
      <c r="F991" s="1">
        <v>5</v>
      </c>
      <c r="G991" s="8">
        <f t="shared" si="225"/>
        <v>2.244165170556553E-3</v>
      </c>
      <c r="H991" s="134">
        <f t="shared" si="338"/>
        <v>264</v>
      </c>
      <c r="I991" s="167"/>
      <c r="J991" s="7">
        <v>5</v>
      </c>
      <c r="K991" s="28">
        <f t="shared" si="348"/>
        <v>2.670940170940171E-3</v>
      </c>
      <c r="L991" s="134">
        <f t="shared" si="339"/>
        <v>231</v>
      </c>
      <c r="M991" s="246"/>
    </row>
    <row r="992" spans="1:13" s="70" customFormat="1" x14ac:dyDescent="0.2">
      <c r="A992" s="254"/>
      <c r="B992" s="258"/>
      <c r="C992" s="256"/>
      <c r="D992" s="3">
        <v>8</v>
      </c>
      <c r="E992" s="11" t="s">
        <v>189</v>
      </c>
      <c r="F992" s="1">
        <v>12</v>
      </c>
      <c r="G992" s="8">
        <f t="shared" si="225"/>
        <v>5.3859964093357273E-3</v>
      </c>
      <c r="H992" s="134">
        <f t="shared" si="338"/>
        <v>276</v>
      </c>
      <c r="I992" s="167"/>
      <c r="J992" s="7">
        <v>11</v>
      </c>
      <c r="K992" s="28">
        <f t="shared" si="348"/>
        <v>5.876068376068376E-3</v>
      </c>
      <c r="L992" s="134">
        <f t="shared" si="339"/>
        <v>242</v>
      </c>
      <c r="M992" s="246"/>
    </row>
    <row r="993" spans="1:13" s="70" customFormat="1" x14ac:dyDescent="0.2">
      <c r="A993" s="254"/>
      <c r="B993" s="258"/>
      <c r="C993" s="256"/>
      <c r="D993" s="3">
        <v>9</v>
      </c>
      <c r="E993" s="11" t="s">
        <v>190</v>
      </c>
      <c r="F993" s="1">
        <v>1</v>
      </c>
      <c r="G993" s="8">
        <f t="shared" si="225"/>
        <v>4.4883303411131061E-4</v>
      </c>
      <c r="H993" s="134">
        <f t="shared" si="338"/>
        <v>277</v>
      </c>
      <c r="I993" s="167"/>
      <c r="J993" s="7">
        <v>1</v>
      </c>
      <c r="K993" s="28">
        <f t="shared" si="348"/>
        <v>5.3418803418803424E-4</v>
      </c>
      <c r="L993" s="134">
        <f t="shared" si="339"/>
        <v>243</v>
      </c>
      <c r="M993" s="246"/>
    </row>
    <row r="994" spans="1:13" s="70" customFormat="1" x14ac:dyDescent="0.2">
      <c r="A994" s="254"/>
      <c r="B994" s="258"/>
      <c r="C994" s="256"/>
      <c r="D994" s="3">
        <v>10</v>
      </c>
      <c r="E994" s="11" t="s">
        <v>191</v>
      </c>
      <c r="F994" s="1">
        <v>9</v>
      </c>
      <c r="G994" s="8">
        <f t="shared" si="225"/>
        <v>4.039497307001795E-3</v>
      </c>
      <c r="H994" s="134">
        <f t="shared" si="338"/>
        <v>286</v>
      </c>
      <c r="I994" s="167"/>
      <c r="J994" s="7">
        <v>8</v>
      </c>
      <c r="K994" s="28">
        <f t="shared" si="348"/>
        <v>4.2735042735042739E-3</v>
      </c>
      <c r="L994" s="134">
        <f t="shared" si="339"/>
        <v>251</v>
      </c>
      <c r="M994" s="246"/>
    </row>
    <row r="995" spans="1:13" s="70" customFormat="1" x14ac:dyDescent="0.2">
      <c r="A995" s="254"/>
      <c r="B995" s="258"/>
      <c r="C995" s="256"/>
      <c r="D995" s="3" t="s">
        <v>17</v>
      </c>
      <c r="E995" s="11" t="s">
        <v>309</v>
      </c>
      <c r="F995" s="1">
        <v>282</v>
      </c>
      <c r="G995" s="8">
        <f t="shared" si="225"/>
        <v>0.12657091561938957</v>
      </c>
      <c r="H995" s="134">
        <f t="shared" si="338"/>
        <v>568</v>
      </c>
      <c r="I995" s="167"/>
      <c r="J995" s="7">
        <v>239</v>
      </c>
      <c r="K995" s="28">
        <f t="shared" si="348"/>
        <v>0.12767094017094016</v>
      </c>
      <c r="L995" s="134">
        <f t="shared" si="339"/>
        <v>490</v>
      </c>
      <c r="M995" s="246"/>
    </row>
    <row r="996" spans="1:13" s="70" customFormat="1" x14ac:dyDescent="0.2">
      <c r="A996" s="254"/>
      <c r="B996" s="258"/>
      <c r="C996" s="256"/>
      <c r="D996" s="3" t="s">
        <v>24</v>
      </c>
      <c r="E996" s="11" t="s">
        <v>101</v>
      </c>
      <c r="F996" s="1">
        <v>1448</v>
      </c>
      <c r="G996" s="8">
        <f t="shared" si="225"/>
        <v>0.64991023339317777</v>
      </c>
      <c r="H996" s="134">
        <f t="shared" si="338"/>
        <v>2016</v>
      </c>
      <c r="I996" s="167"/>
      <c r="J996" s="7">
        <v>1202</v>
      </c>
      <c r="K996" s="28">
        <f t="shared" si="348"/>
        <v>0.64209401709401714</v>
      </c>
      <c r="L996" s="134">
        <f t="shared" si="339"/>
        <v>1692</v>
      </c>
      <c r="M996" s="246"/>
    </row>
    <row r="997" spans="1:13" s="70" customFormat="1" x14ac:dyDescent="0.2">
      <c r="A997" s="254"/>
      <c r="B997" s="258"/>
      <c r="C997" s="256"/>
      <c r="D997" s="4" t="s">
        <v>18</v>
      </c>
      <c r="E997" s="42" t="s">
        <v>6</v>
      </c>
      <c r="F997" s="32">
        <v>212</v>
      </c>
      <c r="G997" s="13">
        <f t="shared" si="225"/>
        <v>9.515260323159784E-2</v>
      </c>
      <c r="H997" s="135">
        <f t="shared" si="338"/>
        <v>2228</v>
      </c>
      <c r="I997" s="167"/>
      <c r="J997" s="12">
        <v>180</v>
      </c>
      <c r="K997" s="30">
        <f t="shared" si="348"/>
        <v>9.6153846153846159E-2</v>
      </c>
      <c r="L997" s="135">
        <f t="shared" si="339"/>
        <v>1872</v>
      </c>
      <c r="M997" s="247"/>
    </row>
    <row r="998" spans="1:13" s="70" customFormat="1" x14ac:dyDescent="0.2">
      <c r="A998" s="254"/>
      <c r="B998" s="258" t="s">
        <v>831</v>
      </c>
      <c r="C998" s="256" t="s">
        <v>796</v>
      </c>
      <c r="D998" s="3" t="s">
        <v>567</v>
      </c>
      <c r="E998" s="11"/>
      <c r="F998" s="1">
        <v>1326</v>
      </c>
      <c r="G998" s="8">
        <f t="shared" si="225"/>
        <v>0.5951526032315978</v>
      </c>
      <c r="H998" s="134">
        <f>F998</f>
        <v>1326</v>
      </c>
      <c r="I998" s="167"/>
      <c r="J998" s="7">
        <v>1156</v>
      </c>
      <c r="K998" s="28">
        <f t="shared" si="348"/>
        <v>0.61752136752136755</v>
      </c>
      <c r="L998" s="134">
        <f>J998</f>
        <v>1156</v>
      </c>
      <c r="M998" s="246" t="s">
        <v>843</v>
      </c>
    </row>
    <row r="999" spans="1:13" s="70" customFormat="1" x14ac:dyDescent="0.2">
      <c r="A999" s="254"/>
      <c r="B999" s="258"/>
      <c r="C999" s="256"/>
      <c r="D999" s="3" t="s">
        <v>17</v>
      </c>
      <c r="E999" s="11" t="s">
        <v>309</v>
      </c>
      <c r="F999" s="1">
        <v>441</v>
      </c>
      <c r="G999" s="8">
        <f t="shared" si="225"/>
        <v>0.19793536804308798</v>
      </c>
      <c r="H999" s="134">
        <f t="shared" si="338"/>
        <v>1767</v>
      </c>
      <c r="I999" s="167"/>
      <c r="J999" s="7">
        <v>381</v>
      </c>
      <c r="K999" s="28">
        <f t="shared" si="348"/>
        <v>0.20352564102564102</v>
      </c>
      <c r="L999" s="134">
        <f t="shared" si="339"/>
        <v>1537</v>
      </c>
      <c r="M999" s="246"/>
    </row>
    <row r="1000" spans="1:13" s="70" customFormat="1" x14ac:dyDescent="0.2">
      <c r="A1000" s="254"/>
      <c r="B1000" s="258"/>
      <c r="C1000" s="256"/>
      <c r="D1000" s="3" t="s">
        <v>24</v>
      </c>
      <c r="E1000" s="11" t="s">
        <v>101</v>
      </c>
      <c r="F1000" s="1">
        <v>237</v>
      </c>
      <c r="G1000" s="8">
        <f t="shared" si="225"/>
        <v>0.10637342908438061</v>
      </c>
      <c r="H1000" s="134">
        <f t="shared" si="338"/>
        <v>2004</v>
      </c>
      <c r="I1000" s="167"/>
      <c r="J1000" s="7">
        <v>138</v>
      </c>
      <c r="K1000" s="28">
        <f t="shared" si="348"/>
        <v>7.371794871794872E-2</v>
      </c>
      <c r="L1000" s="134">
        <f t="shared" si="339"/>
        <v>1675</v>
      </c>
      <c r="M1000" s="246"/>
    </row>
    <row r="1001" spans="1:13" s="70" customFormat="1" x14ac:dyDescent="0.2">
      <c r="A1001" s="254"/>
      <c r="B1001" s="258"/>
      <c r="C1001" s="256"/>
      <c r="D1001" s="3" t="s">
        <v>18</v>
      </c>
      <c r="E1001" s="11" t="s">
        <v>6</v>
      </c>
      <c r="F1001" s="1">
        <v>224</v>
      </c>
      <c r="G1001" s="8">
        <f t="shared" si="225"/>
        <v>0.10053859964093358</v>
      </c>
      <c r="H1001" s="134">
        <f t="shared" si="338"/>
        <v>2228</v>
      </c>
      <c r="I1001" s="167"/>
      <c r="J1001" s="7">
        <v>197</v>
      </c>
      <c r="K1001" s="28">
        <f t="shared" si="348"/>
        <v>0.10523504273504274</v>
      </c>
      <c r="L1001" s="134">
        <f t="shared" si="339"/>
        <v>1872</v>
      </c>
      <c r="M1001" s="246"/>
    </row>
    <row r="1002" spans="1:13" s="70" customFormat="1" x14ac:dyDescent="0.2">
      <c r="A1002" s="254"/>
      <c r="B1002" s="258" t="s">
        <v>832</v>
      </c>
      <c r="C1002" s="256" t="s">
        <v>797</v>
      </c>
      <c r="D1002" s="2">
        <v>1</v>
      </c>
      <c r="E1002" s="41" t="s">
        <v>182</v>
      </c>
      <c r="F1002" s="31">
        <v>12</v>
      </c>
      <c r="G1002" s="10">
        <f t="shared" si="225"/>
        <v>5.3859964093357273E-3</v>
      </c>
      <c r="H1002" s="133">
        <f>F1002</f>
        <v>12</v>
      </c>
      <c r="I1002" s="167"/>
      <c r="J1002" s="9">
        <v>9</v>
      </c>
      <c r="K1002" s="27">
        <f t="shared" si="348"/>
        <v>4.807692307692308E-3</v>
      </c>
      <c r="L1002" s="133">
        <f>J1002</f>
        <v>9</v>
      </c>
      <c r="M1002" s="251" t="s">
        <v>844</v>
      </c>
    </row>
    <row r="1003" spans="1:13" s="70" customFormat="1" x14ac:dyDescent="0.2">
      <c r="A1003" s="254"/>
      <c r="B1003" s="258"/>
      <c r="C1003" s="256"/>
      <c r="D1003" s="3">
        <v>2</v>
      </c>
      <c r="E1003" s="11" t="s">
        <v>183</v>
      </c>
      <c r="F1003" s="1">
        <v>48</v>
      </c>
      <c r="G1003" s="8">
        <f t="shared" si="225"/>
        <v>2.1543985637342909E-2</v>
      </c>
      <c r="H1003" s="134">
        <f t="shared" si="338"/>
        <v>60</v>
      </c>
      <c r="I1003" s="167"/>
      <c r="J1003" s="7">
        <v>43</v>
      </c>
      <c r="K1003" s="28">
        <f t="shared" si="348"/>
        <v>2.2970085470085472E-2</v>
      </c>
      <c r="L1003" s="134">
        <f t="shared" si="339"/>
        <v>52</v>
      </c>
      <c r="M1003" s="246"/>
    </row>
    <row r="1004" spans="1:13" s="70" customFormat="1" x14ac:dyDescent="0.2">
      <c r="A1004" s="254"/>
      <c r="B1004" s="258"/>
      <c r="C1004" s="256"/>
      <c r="D1004" s="3">
        <v>3</v>
      </c>
      <c r="E1004" s="11" t="s">
        <v>184</v>
      </c>
      <c r="F1004" s="1">
        <v>50</v>
      </c>
      <c r="G1004" s="8">
        <f t="shared" si="225"/>
        <v>2.244165170556553E-2</v>
      </c>
      <c r="H1004" s="134">
        <f t="shared" si="338"/>
        <v>110</v>
      </c>
      <c r="I1004" s="167"/>
      <c r="J1004" s="7">
        <v>46</v>
      </c>
      <c r="K1004" s="28">
        <f t="shared" si="348"/>
        <v>2.4572649572649572E-2</v>
      </c>
      <c r="L1004" s="134">
        <f t="shared" si="339"/>
        <v>98</v>
      </c>
      <c r="M1004" s="246"/>
    </row>
    <row r="1005" spans="1:13" s="70" customFormat="1" x14ac:dyDescent="0.2">
      <c r="A1005" s="254"/>
      <c r="B1005" s="258"/>
      <c r="C1005" s="256"/>
      <c r="D1005" s="3">
        <v>4</v>
      </c>
      <c r="E1005" s="11" t="s">
        <v>185</v>
      </c>
      <c r="F1005" s="1">
        <v>10</v>
      </c>
      <c r="G1005" s="8">
        <f t="shared" si="225"/>
        <v>4.4883303411131061E-3</v>
      </c>
      <c r="H1005" s="134">
        <f t="shared" si="338"/>
        <v>120</v>
      </c>
      <c r="I1005" s="167"/>
      <c r="J1005" s="7">
        <v>9</v>
      </c>
      <c r="K1005" s="28">
        <f t="shared" si="348"/>
        <v>4.807692307692308E-3</v>
      </c>
      <c r="L1005" s="134">
        <f t="shared" si="339"/>
        <v>107</v>
      </c>
      <c r="M1005" s="246"/>
    </row>
    <row r="1006" spans="1:13" s="70" customFormat="1" x14ac:dyDescent="0.2">
      <c r="A1006" s="254"/>
      <c r="B1006" s="258"/>
      <c r="C1006" s="256"/>
      <c r="D1006" s="3">
        <v>5</v>
      </c>
      <c r="E1006" s="11" t="s">
        <v>186</v>
      </c>
      <c r="F1006" s="1">
        <v>23</v>
      </c>
      <c r="G1006" s="8">
        <f t="shared" si="225"/>
        <v>1.0323159784560144E-2</v>
      </c>
      <c r="H1006" s="134">
        <f t="shared" si="338"/>
        <v>143</v>
      </c>
      <c r="I1006" s="167"/>
      <c r="J1006" s="7">
        <v>21</v>
      </c>
      <c r="K1006" s="28">
        <f t="shared" si="348"/>
        <v>1.1217948717948718E-2</v>
      </c>
      <c r="L1006" s="134">
        <f t="shared" si="339"/>
        <v>128</v>
      </c>
      <c r="M1006" s="246"/>
    </row>
    <row r="1007" spans="1:13" s="70" customFormat="1" x14ac:dyDescent="0.2">
      <c r="A1007" s="254"/>
      <c r="B1007" s="258"/>
      <c r="C1007" s="256"/>
      <c r="D1007" s="3">
        <v>6</v>
      </c>
      <c r="E1007" s="11" t="s">
        <v>187</v>
      </c>
      <c r="F1007" s="1">
        <v>17</v>
      </c>
      <c r="G1007" s="8">
        <f t="shared" si="225"/>
        <v>7.6301615798922799E-3</v>
      </c>
      <c r="H1007" s="134">
        <f t="shared" si="338"/>
        <v>160</v>
      </c>
      <c r="I1007" s="167"/>
      <c r="J1007" s="7">
        <v>16</v>
      </c>
      <c r="K1007" s="28">
        <f t="shared" si="348"/>
        <v>8.5470085470085479E-3</v>
      </c>
      <c r="L1007" s="134">
        <f t="shared" si="339"/>
        <v>144</v>
      </c>
      <c r="M1007" s="246"/>
    </row>
    <row r="1008" spans="1:13" s="70" customFormat="1" x14ac:dyDescent="0.2">
      <c r="A1008" s="254"/>
      <c r="B1008" s="258"/>
      <c r="C1008" s="256"/>
      <c r="D1008" s="3">
        <v>7</v>
      </c>
      <c r="E1008" s="11" t="s">
        <v>188</v>
      </c>
      <c r="F1008" s="1">
        <v>3</v>
      </c>
      <c r="G1008" s="8">
        <f t="shared" si="225"/>
        <v>1.3464991023339318E-3</v>
      </c>
      <c r="H1008" s="134">
        <f t="shared" si="338"/>
        <v>163</v>
      </c>
      <c r="I1008" s="167"/>
      <c r="J1008" s="7">
        <v>1</v>
      </c>
      <c r="K1008" s="28">
        <f t="shared" si="348"/>
        <v>5.3418803418803424E-4</v>
      </c>
      <c r="L1008" s="134">
        <f t="shared" si="339"/>
        <v>145</v>
      </c>
      <c r="M1008" s="246"/>
    </row>
    <row r="1009" spans="1:13" s="70" customFormat="1" x14ac:dyDescent="0.2">
      <c r="A1009" s="254"/>
      <c r="B1009" s="258"/>
      <c r="C1009" s="256"/>
      <c r="D1009" s="3">
        <v>8</v>
      </c>
      <c r="E1009" s="11" t="s">
        <v>189</v>
      </c>
      <c r="F1009" s="1">
        <v>10</v>
      </c>
      <c r="G1009" s="8">
        <f t="shared" si="225"/>
        <v>4.4883303411131061E-3</v>
      </c>
      <c r="H1009" s="134">
        <f t="shared" si="338"/>
        <v>173</v>
      </c>
      <c r="I1009" s="167"/>
      <c r="J1009" s="7">
        <v>10</v>
      </c>
      <c r="K1009" s="28">
        <f t="shared" si="348"/>
        <v>5.341880341880342E-3</v>
      </c>
      <c r="L1009" s="134">
        <f t="shared" si="339"/>
        <v>155</v>
      </c>
      <c r="M1009" s="246"/>
    </row>
    <row r="1010" spans="1:13" s="70" customFormat="1" x14ac:dyDescent="0.2">
      <c r="A1010" s="254"/>
      <c r="B1010" s="258"/>
      <c r="C1010" s="256"/>
      <c r="D1010" s="3">
        <v>9</v>
      </c>
      <c r="E1010" s="11" t="s">
        <v>190</v>
      </c>
      <c r="F1010" s="1">
        <v>5</v>
      </c>
      <c r="G1010" s="8">
        <f t="shared" si="225"/>
        <v>2.244165170556553E-3</v>
      </c>
      <c r="H1010" s="134">
        <f t="shared" si="338"/>
        <v>178</v>
      </c>
      <c r="I1010" s="167"/>
      <c r="J1010" s="7">
        <v>5</v>
      </c>
      <c r="K1010" s="28">
        <f t="shared" si="348"/>
        <v>2.670940170940171E-3</v>
      </c>
      <c r="L1010" s="134">
        <f t="shared" si="339"/>
        <v>160</v>
      </c>
      <c r="M1010" s="246"/>
    </row>
    <row r="1011" spans="1:13" s="70" customFormat="1" x14ac:dyDescent="0.2">
      <c r="A1011" s="254"/>
      <c r="B1011" s="258"/>
      <c r="C1011" s="256"/>
      <c r="D1011" s="3">
        <v>10</v>
      </c>
      <c r="E1011" s="11" t="s">
        <v>191</v>
      </c>
      <c r="F1011" s="1">
        <v>22</v>
      </c>
      <c r="G1011" s="8">
        <f t="shared" si="225"/>
        <v>9.8743267504488325E-3</v>
      </c>
      <c r="H1011" s="134">
        <f t="shared" si="338"/>
        <v>200</v>
      </c>
      <c r="I1011" s="167"/>
      <c r="J1011" s="7">
        <v>17</v>
      </c>
      <c r="K1011" s="28">
        <f t="shared" si="348"/>
        <v>9.0811965811965819E-3</v>
      </c>
      <c r="L1011" s="134">
        <f t="shared" si="339"/>
        <v>177</v>
      </c>
      <c r="M1011" s="246"/>
    </row>
    <row r="1012" spans="1:13" s="70" customFormat="1" x14ac:dyDescent="0.2">
      <c r="A1012" s="254"/>
      <c r="B1012" s="258"/>
      <c r="C1012" s="256"/>
      <c r="D1012" s="3" t="s">
        <v>17</v>
      </c>
      <c r="E1012" s="11" t="s">
        <v>309</v>
      </c>
      <c r="F1012" s="1">
        <v>250</v>
      </c>
      <c r="G1012" s="8">
        <f t="shared" si="225"/>
        <v>0.11220825852782765</v>
      </c>
      <c r="H1012" s="134">
        <f t="shared" si="338"/>
        <v>450</v>
      </c>
      <c r="I1012" s="167"/>
      <c r="J1012" s="7">
        <v>215</v>
      </c>
      <c r="K1012" s="28">
        <f t="shared" si="348"/>
        <v>0.11485042735042734</v>
      </c>
      <c r="L1012" s="134">
        <f t="shared" si="339"/>
        <v>392</v>
      </c>
      <c r="M1012" s="246"/>
    </row>
    <row r="1013" spans="1:13" s="70" customFormat="1" x14ac:dyDescent="0.2">
      <c r="A1013" s="254"/>
      <c r="B1013" s="258"/>
      <c r="C1013" s="256"/>
      <c r="D1013" s="3" t="s">
        <v>24</v>
      </c>
      <c r="E1013" s="11" t="s">
        <v>101</v>
      </c>
      <c r="F1013" s="1">
        <v>1563</v>
      </c>
      <c r="G1013" s="8">
        <f t="shared" si="225"/>
        <v>0.70152603231597843</v>
      </c>
      <c r="H1013" s="134">
        <f t="shared" si="338"/>
        <v>2013</v>
      </c>
      <c r="I1013" s="167"/>
      <c r="J1013" s="7">
        <v>1294</v>
      </c>
      <c r="K1013" s="28">
        <f t="shared" si="348"/>
        <v>0.69123931623931623</v>
      </c>
      <c r="L1013" s="134">
        <f t="shared" si="339"/>
        <v>1686</v>
      </c>
      <c r="M1013" s="246"/>
    </row>
    <row r="1014" spans="1:13" s="70" customFormat="1" x14ac:dyDescent="0.2">
      <c r="A1014" s="254"/>
      <c r="B1014" s="263"/>
      <c r="C1014" s="262"/>
      <c r="D1014" s="3" t="s">
        <v>18</v>
      </c>
      <c r="E1014" s="11" t="s">
        <v>6</v>
      </c>
      <c r="F1014" s="1">
        <v>215</v>
      </c>
      <c r="G1014" s="8">
        <f t="shared" si="225"/>
        <v>9.6499102333931774E-2</v>
      </c>
      <c r="H1014" s="134">
        <f t="shared" ref="H1014" si="349">H1013+F1014</f>
        <v>2228</v>
      </c>
      <c r="I1014" s="167"/>
      <c r="J1014" s="7">
        <v>186</v>
      </c>
      <c r="K1014" s="28">
        <f t="shared" si="348"/>
        <v>9.9358974358974353E-2</v>
      </c>
      <c r="L1014" s="134">
        <f t="shared" ref="L1014" si="350">L1013+J1014</f>
        <v>1872</v>
      </c>
      <c r="M1014" s="246"/>
    </row>
    <row r="1015" spans="1:13" ht="30" customHeight="1" x14ac:dyDescent="0.2">
      <c r="A1015" s="254"/>
      <c r="B1015" s="276" t="s">
        <v>181</v>
      </c>
      <c r="C1015" s="248" t="s">
        <v>180</v>
      </c>
      <c r="D1015" s="157">
        <v>1</v>
      </c>
      <c r="E1015" s="157" t="s">
        <v>182</v>
      </c>
      <c r="F1015" s="157">
        <v>104</v>
      </c>
      <c r="G1015" s="159">
        <f t="shared" ref="G1015:G1026" si="351">F1015/1872</f>
        <v>5.5555555555555552E-2</v>
      </c>
      <c r="H1015" s="157">
        <f>F1015</f>
        <v>104</v>
      </c>
      <c r="I1015" s="167"/>
      <c r="J1015" s="157">
        <v>72</v>
      </c>
      <c r="K1015" s="159">
        <f t="shared" ref="K1015:K1026" si="352">J1015/1872</f>
        <v>3.8461538461538464E-2</v>
      </c>
      <c r="L1015" s="157">
        <f>J1015</f>
        <v>72</v>
      </c>
      <c r="M1015" s="267" t="s">
        <v>192</v>
      </c>
    </row>
    <row r="1016" spans="1:13" x14ac:dyDescent="0.2">
      <c r="A1016" s="254"/>
      <c r="B1016" s="276"/>
      <c r="C1016" s="248"/>
      <c r="D1016" s="157">
        <v>2</v>
      </c>
      <c r="E1016" s="157" t="s">
        <v>183</v>
      </c>
      <c r="F1016" s="157">
        <v>302</v>
      </c>
      <c r="G1016" s="159">
        <f t="shared" si="351"/>
        <v>0.16132478632478633</v>
      </c>
      <c r="H1016" s="157">
        <f t="shared" ref="H1016:H1026" si="353">H1015+F1016</f>
        <v>406</v>
      </c>
      <c r="I1016" s="167"/>
      <c r="J1016" s="157">
        <v>233</v>
      </c>
      <c r="K1016" s="159">
        <f t="shared" si="352"/>
        <v>0.12446581196581197</v>
      </c>
      <c r="L1016" s="157">
        <f t="shared" ref="L1016:L1026" si="354">L1015+J1016</f>
        <v>305</v>
      </c>
      <c r="M1016" s="275"/>
    </row>
    <row r="1017" spans="1:13" x14ac:dyDescent="0.2">
      <c r="A1017" s="254"/>
      <c r="B1017" s="276"/>
      <c r="C1017" s="248"/>
      <c r="D1017" s="157">
        <v>3</v>
      </c>
      <c r="E1017" s="157" t="s">
        <v>184</v>
      </c>
      <c r="F1017" s="157">
        <v>377</v>
      </c>
      <c r="G1017" s="159">
        <f t="shared" si="351"/>
        <v>0.2013888888888889</v>
      </c>
      <c r="H1017" s="157">
        <f t="shared" si="353"/>
        <v>783</v>
      </c>
      <c r="I1017" s="167"/>
      <c r="J1017" s="157">
        <v>322</v>
      </c>
      <c r="K1017" s="159">
        <f t="shared" si="352"/>
        <v>0.17200854700854701</v>
      </c>
      <c r="L1017" s="157">
        <f t="shared" si="354"/>
        <v>627</v>
      </c>
      <c r="M1017" s="275"/>
    </row>
    <row r="1018" spans="1:13" x14ac:dyDescent="0.2">
      <c r="A1018" s="254"/>
      <c r="B1018" s="276"/>
      <c r="C1018" s="248"/>
      <c r="D1018" s="157">
        <v>4</v>
      </c>
      <c r="E1018" s="157" t="s">
        <v>185</v>
      </c>
      <c r="F1018" s="157">
        <v>80</v>
      </c>
      <c r="G1018" s="159">
        <f t="shared" si="351"/>
        <v>4.2735042735042736E-2</v>
      </c>
      <c r="H1018" s="157">
        <f t="shared" si="353"/>
        <v>863</v>
      </c>
      <c r="I1018" s="167"/>
      <c r="J1018" s="157">
        <v>65</v>
      </c>
      <c r="K1018" s="159">
        <f t="shared" si="352"/>
        <v>3.4722222222222224E-2</v>
      </c>
      <c r="L1018" s="157">
        <f t="shared" si="354"/>
        <v>692</v>
      </c>
      <c r="M1018" s="275"/>
    </row>
    <row r="1019" spans="1:13" x14ac:dyDescent="0.2">
      <c r="A1019" s="254"/>
      <c r="B1019" s="276"/>
      <c r="C1019" s="248"/>
      <c r="D1019" s="157">
        <v>5</v>
      </c>
      <c r="E1019" s="157" t="s">
        <v>186</v>
      </c>
      <c r="F1019" s="157">
        <v>350</v>
      </c>
      <c r="G1019" s="159">
        <f t="shared" si="351"/>
        <v>0.18696581196581197</v>
      </c>
      <c r="H1019" s="157">
        <f t="shared" si="353"/>
        <v>1213</v>
      </c>
      <c r="I1019" s="167"/>
      <c r="J1019" s="157">
        <v>308</v>
      </c>
      <c r="K1019" s="159">
        <f t="shared" si="352"/>
        <v>0.16452991452991453</v>
      </c>
      <c r="L1019" s="157">
        <f t="shared" si="354"/>
        <v>1000</v>
      </c>
      <c r="M1019" s="275"/>
    </row>
    <row r="1020" spans="1:13" x14ac:dyDescent="0.2">
      <c r="A1020" s="254"/>
      <c r="B1020" s="276"/>
      <c r="C1020" s="248"/>
      <c r="D1020" s="157">
        <v>6</v>
      </c>
      <c r="E1020" s="157" t="s">
        <v>187</v>
      </c>
      <c r="F1020" s="157">
        <v>133</v>
      </c>
      <c r="G1020" s="159">
        <f t="shared" si="351"/>
        <v>7.1047008547008544E-2</v>
      </c>
      <c r="H1020" s="157">
        <f t="shared" si="353"/>
        <v>1346</v>
      </c>
      <c r="I1020" s="167"/>
      <c r="J1020" s="157">
        <v>115</v>
      </c>
      <c r="K1020" s="159">
        <f t="shared" si="352"/>
        <v>6.1431623931623928E-2</v>
      </c>
      <c r="L1020" s="157">
        <f t="shared" si="354"/>
        <v>1115</v>
      </c>
      <c r="M1020" s="275"/>
    </row>
    <row r="1021" spans="1:13" x14ac:dyDescent="0.2">
      <c r="A1021" s="254"/>
      <c r="B1021" s="276"/>
      <c r="C1021" s="248"/>
      <c r="D1021" s="157">
        <v>7</v>
      </c>
      <c r="E1021" s="157" t="s">
        <v>188</v>
      </c>
      <c r="F1021" s="157">
        <v>30</v>
      </c>
      <c r="G1021" s="159">
        <f t="shared" si="351"/>
        <v>1.6025641025641024E-2</v>
      </c>
      <c r="H1021" s="157">
        <f t="shared" si="353"/>
        <v>1376</v>
      </c>
      <c r="I1021" s="167"/>
      <c r="J1021" s="157">
        <v>24</v>
      </c>
      <c r="K1021" s="159">
        <f t="shared" si="352"/>
        <v>1.282051282051282E-2</v>
      </c>
      <c r="L1021" s="157">
        <f t="shared" si="354"/>
        <v>1139</v>
      </c>
      <c r="M1021" s="275"/>
    </row>
    <row r="1022" spans="1:13" x14ac:dyDescent="0.2">
      <c r="A1022" s="254"/>
      <c r="B1022" s="276"/>
      <c r="C1022" s="248"/>
      <c r="D1022" s="157">
        <v>8</v>
      </c>
      <c r="E1022" s="157" t="s">
        <v>189</v>
      </c>
      <c r="F1022" s="157">
        <v>113</v>
      </c>
      <c r="G1022" s="159">
        <f t="shared" si="351"/>
        <v>6.0363247863247864E-2</v>
      </c>
      <c r="H1022" s="157">
        <f t="shared" si="353"/>
        <v>1489</v>
      </c>
      <c r="I1022" s="167"/>
      <c r="J1022" s="157">
        <v>104</v>
      </c>
      <c r="K1022" s="159">
        <f t="shared" si="352"/>
        <v>5.5555555555555552E-2</v>
      </c>
      <c r="L1022" s="157">
        <f t="shared" si="354"/>
        <v>1243</v>
      </c>
      <c r="M1022" s="275"/>
    </row>
    <row r="1023" spans="1:13" x14ac:dyDescent="0.2">
      <c r="A1023" s="254"/>
      <c r="B1023" s="276"/>
      <c r="C1023" s="248"/>
      <c r="D1023" s="157">
        <v>9</v>
      </c>
      <c r="E1023" s="157" t="s">
        <v>190</v>
      </c>
      <c r="F1023" s="157">
        <v>41</v>
      </c>
      <c r="G1023" s="159">
        <f t="shared" si="351"/>
        <v>2.19017094017094E-2</v>
      </c>
      <c r="H1023" s="157">
        <f t="shared" si="353"/>
        <v>1530</v>
      </c>
      <c r="I1023" s="167"/>
      <c r="J1023" s="157">
        <v>36</v>
      </c>
      <c r="K1023" s="159">
        <f t="shared" si="352"/>
        <v>1.9230769230769232E-2</v>
      </c>
      <c r="L1023" s="157">
        <f t="shared" si="354"/>
        <v>1279</v>
      </c>
      <c r="M1023" s="275"/>
    </row>
    <row r="1024" spans="1:13" x14ac:dyDescent="0.2">
      <c r="A1024" s="254"/>
      <c r="B1024" s="276"/>
      <c r="C1024" s="248"/>
      <c r="D1024" s="157">
        <v>10</v>
      </c>
      <c r="E1024" s="157" t="s">
        <v>191</v>
      </c>
      <c r="F1024" s="157">
        <v>193</v>
      </c>
      <c r="G1024" s="159">
        <f t="shared" si="351"/>
        <v>0.10309829059829059</v>
      </c>
      <c r="H1024" s="157">
        <f t="shared" si="353"/>
        <v>1723</v>
      </c>
      <c r="I1024" s="167"/>
      <c r="J1024" s="157">
        <v>167</v>
      </c>
      <c r="K1024" s="159">
        <f t="shared" si="352"/>
        <v>8.9209401709401712E-2</v>
      </c>
      <c r="L1024" s="157">
        <f t="shared" si="354"/>
        <v>1446</v>
      </c>
      <c r="M1024" s="275"/>
    </row>
    <row r="1025" spans="1:13" x14ac:dyDescent="0.2">
      <c r="A1025" s="254"/>
      <c r="B1025" s="276"/>
      <c r="C1025" s="248"/>
      <c r="D1025" s="157" t="s">
        <v>17</v>
      </c>
      <c r="E1025" s="157" t="s">
        <v>23</v>
      </c>
      <c r="F1025" s="157">
        <v>273</v>
      </c>
      <c r="G1025" s="159">
        <f t="shared" si="351"/>
        <v>0.14583333333333334</v>
      </c>
      <c r="H1025" s="157">
        <f t="shared" si="353"/>
        <v>1996</v>
      </c>
      <c r="I1025" s="167"/>
      <c r="J1025" s="157">
        <v>228</v>
      </c>
      <c r="K1025" s="159">
        <f t="shared" si="352"/>
        <v>0.12179487179487179</v>
      </c>
      <c r="L1025" s="157">
        <f t="shared" si="354"/>
        <v>1674</v>
      </c>
      <c r="M1025" s="275"/>
    </row>
    <row r="1026" spans="1:13" x14ac:dyDescent="0.2">
      <c r="A1026" s="254"/>
      <c r="B1026" s="276"/>
      <c r="C1026" s="248"/>
      <c r="D1026" s="157" t="s">
        <v>18</v>
      </c>
      <c r="E1026" s="157" t="s">
        <v>6</v>
      </c>
      <c r="F1026" s="157">
        <v>232</v>
      </c>
      <c r="G1026" s="159">
        <f t="shared" si="351"/>
        <v>0.12393162393162394</v>
      </c>
      <c r="H1026" s="157">
        <f t="shared" si="353"/>
        <v>2228</v>
      </c>
      <c r="I1026" s="167"/>
      <c r="J1026" s="157">
        <v>198</v>
      </c>
      <c r="K1026" s="159">
        <f t="shared" si="352"/>
        <v>0.10576923076923077</v>
      </c>
      <c r="L1026" s="157">
        <f t="shared" si="354"/>
        <v>1872</v>
      </c>
      <c r="M1026" s="275"/>
    </row>
    <row r="1027" spans="1:13" s="70" customFormat="1" x14ac:dyDescent="0.2">
      <c r="A1027" s="254"/>
      <c r="B1027" s="261" t="s">
        <v>833</v>
      </c>
      <c r="C1027" s="260" t="s">
        <v>798</v>
      </c>
      <c r="D1027" s="3">
        <v>1</v>
      </c>
      <c r="E1027" s="11" t="s">
        <v>799</v>
      </c>
      <c r="F1027" s="1">
        <v>91</v>
      </c>
      <c r="G1027" s="8">
        <f t="shared" si="225"/>
        <v>4.0843806104129264E-2</v>
      </c>
      <c r="H1027" s="134">
        <f>F1027</f>
        <v>91</v>
      </c>
      <c r="I1027" s="167"/>
      <c r="J1027" s="7">
        <v>61</v>
      </c>
      <c r="K1027" s="28">
        <f t="shared" si="348"/>
        <v>3.2585470085470088E-2</v>
      </c>
      <c r="L1027" s="134">
        <f>J1027</f>
        <v>61</v>
      </c>
      <c r="M1027" s="246"/>
    </row>
    <row r="1028" spans="1:13" s="70" customFormat="1" x14ac:dyDescent="0.2">
      <c r="A1028" s="254"/>
      <c r="B1028" s="258"/>
      <c r="C1028" s="256"/>
      <c r="D1028" s="3">
        <v>2</v>
      </c>
      <c r="E1028" s="11" t="s">
        <v>800</v>
      </c>
      <c r="F1028" s="1">
        <v>104</v>
      </c>
      <c r="G1028" s="8">
        <f t="shared" si="225"/>
        <v>4.66786355475763E-2</v>
      </c>
      <c r="H1028" s="134">
        <f t="shared" ref="H1028:H1039" si="355">H1027+F1028</f>
        <v>195</v>
      </c>
      <c r="I1028" s="167"/>
      <c r="J1028" s="7">
        <v>78</v>
      </c>
      <c r="K1028" s="28">
        <f t="shared" si="348"/>
        <v>4.1666666666666664E-2</v>
      </c>
      <c r="L1028" s="134">
        <f t="shared" ref="L1028:L1039" si="356">L1027+J1028</f>
        <v>139</v>
      </c>
      <c r="M1028" s="246"/>
    </row>
    <row r="1029" spans="1:13" s="70" customFormat="1" x14ac:dyDescent="0.2">
      <c r="A1029" s="254"/>
      <c r="B1029" s="258"/>
      <c r="C1029" s="256"/>
      <c r="D1029" s="3">
        <v>3</v>
      </c>
      <c r="E1029" s="11" t="s">
        <v>801</v>
      </c>
      <c r="F1029" s="1">
        <v>569</v>
      </c>
      <c r="G1029" s="8">
        <f t="shared" si="225"/>
        <v>0.25538599640933574</v>
      </c>
      <c r="H1029" s="134">
        <f t="shared" si="355"/>
        <v>764</v>
      </c>
      <c r="I1029" s="167"/>
      <c r="J1029" s="7">
        <v>455</v>
      </c>
      <c r="K1029" s="28">
        <f t="shared" si="348"/>
        <v>0.24305555555555555</v>
      </c>
      <c r="L1029" s="134">
        <f t="shared" si="356"/>
        <v>594</v>
      </c>
      <c r="M1029" s="246"/>
    </row>
    <row r="1030" spans="1:13" s="70" customFormat="1" x14ac:dyDescent="0.2">
      <c r="A1030" s="254"/>
      <c r="B1030" s="258"/>
      <c r="C1030" s="256"/>
      <c r="D1030" s="3">
        <v>4</v>
      </c>
      <c r="E1030" s="11" t="s">
        <v>802</v>
      </c>
      <c r="F1030" s="1">
        <v>805</v>
      </c>
      <c r="G1030" s="8">
        <f t="shared" si="225"/>
        <v>0.36131059245960501</v>
      </c>
      <c r="H1030" s="134">
        <f t="shared" si="355"/>
        <v>1569</v>
      </c>
      <c r="I1030" s="167"/>
      <c r="J1030" s="7">
        <v>705</v>
      </c>
      <c r="K1030" s="28">
        <f t="shared" si="348"/>
        <v>0.3766025641025641</v>
      </c>
      <c r="L1030" s="134">
        <f t="shared" si="356"/>
        <v>1299</v>
      </c>
      <c r="M1030" s="246"/>
    </row>
    <row r="1031" spans="1:13" s="70" customFormat="1" x14ac:dyDescent="0.2">
      <c r="A1031" s="254"/>
      <c r="B1031" s="258"/>
      <c r="C1031" s="256"/>
      <c r="D1031" s="3">
        <v>5</v>
      </c>
      <c r="E1031" s="11" t="s">
        <v>803</v>
      </c>
      <c r="F1031" s="1">
        <v>619</v>
      </c>
      <c r="G1031" s="8">
        <f t="shared" si="225"/>
        <v>0.27782764811490124</v>
      </c>
      <c r="H1031" s="134">
        <f t="shared" si="355"/>
        <v>2188</v>
      </c>
      <c r="I1031" s="167"/>
      <c r="J1031" s="7">
        <v>540</v>
      </c>
      <c r="K1031" s="28">
        <f t="shared" si="348"/>
        <v>0.28846153846153844</v>
      </c>
      <c r="L1031" s="134">
        <f t="shared" si="356"/>
        <v>1839</v>
      </c>
      <c r="M1031" s="246"/>
    </row>
    <row r="1032" spans="1:13" s="70" customFormat="1" x14ac:dyDescent="0.2">
      <c r="A1032" s="254"/>
      <c r="B1032" s="258"/>
      <c r="C1032" s="256"/>
      <c r="D1032" s="3" t="s">
        <v>17</v>
      </c>
      <c r="E1032" s="11" t="s">
        <v>309</v>
      </c>
      <c r="F1032" s="1">
        <v>23</v>
      </c>
      <c r="G1032" s="8">
        <f t="shared" si="225"/>
        <v>1.0323159784560144E-2</v>
      </c>
      <c r="H1032" s="134">
        <f t="shared" si="355"/>
        <v>2211</v>
      </c>
      <c r="I1032" s="167"/>
      <c r="J1032" s="7">
        <v>19</v>
      </c>
      <c r="K1032" s="28">
        <f t="shared" si="348"/>
        <v>1.014957264957265E-2</v>
      </c>
      <c r="L1032" s="134">
        <f t="shared" si="356"/>
        <v>1858</v>
      </c>
      <c r="M1032" s="246"/>
    </row>
    <row r="1033" spans="1:13" s="70" customFormat="1" x14ac:dyDescent="0.2">
      <c r="A1033" s="254"/>
      <c r="B1033" s="258"/>
      <c r="C1033" s="256"/>
      <c r="D1033" s="3" t="s">
        <v>18</v>
      </c>
      <c r="E1033" s="11" t="s">
        <v>6</v>
      </c>
      <c r="F1033" s="1">
        <v>17</v>
      </c>
      <c r="G1033" s="8">
        <f t="shared" si="225"/>
        <v>7.6301615798922799E-3</v>
      </c>
      <c r="H1033" s="134">
        <f t="shared" si="355"/>
        <v>2228</v>
      </c>
      <c r="I1033" s="167"/>
      <c r="J1033" s="7">
        <v>14</v>
      </c>
      <c r="K1033" s="28">
        <f t="shared" si="348"/>
        <v>7.478632478632479E-3</v>
      </c>
      <c r="L1033" s="134">
        <f t="shared" si="356"/>
        <v>1872</v>
      </c>
      <c r="M1033" s="246"/>
    </row>
    <row r="1034" spans="1:13" s="70" customFormat="1" x14ac:dyDescent="0.2">
      <c r="A1034" s="254"/>
      <c r="B1034" s="258" t="s">
        <v>834</v>
      </c>
      <c r="C1034" s="256" t="s">
        <v>804</v>
      </c>
      <c r="D1034" s="2">
        <v>1</v>
      </c>
      <c r="E1034" s="41" t="s">
        <v>805</v>
      </c>
      <c r="F1034" s="31">
        <v>1744</v>
      </c>
      <c r="G1034" s="10">
        <f t="shared" si="225"/>
        <v>0.78276481149012567</v>
      </c>
      <c r="H1034" s="133">
        <f>F1034</f>
        <v>1744</v>
      </c>
      <c r="I1034" s="167"/>
      <c r="J1034" s="9">
        <v>1502</v>
      </c>
      <c r="K1034" s="27">
        <f t="shared" si="348"/>
        <v>0.80235042735042739</v>
      </c>
      <c r="L1034" s="133">
        <f>J1034</f>
        <v>1502</v>
      </c>
      <c r="M1034" s="251"/>
    </row>
    <row r="1035" spans="1:13" s="70" customFormat="1" x14ac:dyDescent="0.2">
      <c r="A1035" s="254"/>
      <c r="B1035" s="258"/>
      <c r="C1035" s="256"/>
      <c r="D1035" s="3">
        <v>2</v>
      </c>
      <c r="E1035" s="11" t="s">
        <v>806</v>
      </c>
      <c r="F1035" s="1">
        <v>354</v>
      </c>
      <c r="G1035" s="8">
        <f t="shared" si="225"/>
        <v>0.15888689407540396</v>
      </c>
      <c r="H1035" s="134">
        <f t="shared" si="355"/>
        <v>2098</v>
      </c>
      <c r="I1035" s="167"/>
      <c r="J1035" s="7">
        <v>275</v>
      </c>
      <c r="K1035" s="28">
        <f t="shared" si="348"/>
        <v>0.14690170940170941</v>
      </c>
      <c r="L1035" s="134">
        <f t="shared" si="356"/>
        <v>1777</v>
      </c>
      <c r="M1035" s="246"/>
    </row>
    <row r="1036" spans="1:13" s="70" customFormat="1" x14ac:dyDescent="0.2">
      <c r="A1036" s="254"/>
      <c r="B1036" s="258"/>
      <c r="C1036" s="256"/>
      <c r="D1036" s="3">
        <v>3</v>
      </c>
      <c r="E1036" s="11" t="s">
        <v>526</v>
      </c>
      <c r="F1036" s="1">
        <v>48</v>
      </c>
      <c r="G1036" s="8">
        <f t="shared" si="225"/>
        <v>2.1543985637342909E-2</v>
      </c>
      <c r="H1036" s="134">
        <f t="shared" si="355"/>
        <v>2146</v>
      </c>
      <c r="I1036" s="167"/>
      <c r="J1036" s="7">
        <v>34</v>
      </c>
      <c r="K1036" s="28">
        <f t="shared" si="348"/>
        <v>1.8162393162393164E-2</v>
      </c>
      <c r="L1036" s="134">
        <f t="shared" si="356"/>
        <v>1811</v>
      </c>
      <c r="M1036" s="246"/>
    </row>
    <row r="1037" spans="1:13" s="70" customFormat="1" x14ac:dyDescent="0.2">
      <c r="A1037" s="254"/>
      <c r="B1037" s="258"/>
      <c r="C1037" s="256"/>
      <c r="D1037" s="3">
        <v>4</v>
      </c>
      <c r="E1037" s="11" t="s">
        <v>527</v>
      </c>
      <c r="F1037" s="1">
        <v>27</v>
      </c>
      <c r="G1037" s="8">
        <f t="shared" si="225"/>
        <v>1.2118491921005385E-2</v>
      </c>
      <c r="H1037" s="134">
        <f t="shared" si="355"/>
        <v>2173</v>
      </c>
      <c r="I1037" s="167"/>
      <c r="J1037" s="7">
        <v>15</v>
      </c>
      <c r="K1037" s="28">
        <f t="shared" si="348"/>
        <v>8.0128205128205121E-3</v>
      </c>
      <c r="L1037" s="134">
        <f t="shared" si="356"/>
        <v>1826</v>
      </c>
      <c r="M1037" s="246"/>
    </row>
    <row r="1038" spans="1:13" s="70" customFormat="1" x14ac:dyDescent="0.2">
      <c r="A1038" s="254"/>
      <c r="B1038" s="258"/>
      <c r="C1038" s="256"/>
      <c r="D1038" s="3" t="s">
        <v>17</v>
      </c>
      <c r="E1038" s="11" t="s">
        <v>309</v>
      </c>
      <c r="F1038" s="1">
        <v>37</v>
      </c>
      <c r="G1038" s="8">
        <f t="shared" si="225"/>
        <v>1.660682226211849E-2</v>
      </c>
      <c r="H1038" s="134">
        <f t="shared" si="355"/>
        <v>2210</v>
      </c>
      <c r="I1038" s="167"/>
      <c r="J1038" s="7">
        <v>32</v>
      </c>
      <c r="K1038" s="28">
        <f t="shared" si="348"/>
        <v>1.7094017094017096E-2</v>
      </c>
      <c r="L1038" s="134">
        <f t="shared" si="356"/>
        <v>1858</v>
      </c>
      <c r="M1038" s="246"/>
    </row>
    <row r="1039" spans="1:13" s="70" customFormat="1" ht="16" thickBot="1" x14ac:dyDescent="0.25">
      <c r="A1039" s="255"/>
      <c r="B1039" s="259"/>
      <c r="C1039" s="257"/>
      <c r="D1039" s="108" t="s">
        <v>18</v>
      </c>
      <c r="E1039" s="136" t="s">
        <v>6</v>
      </c>
      <c r="F1039" s="85">
        <v>18</v>
      </c>
      <c r="G1039" s="87">
        <f t="shared" si="225"/>
        <v>8.0789946140035901E-3</v>
      </c>
      <c r="H1039" s="86">
        <f t="shared" si="355"/>
        <v>2228</v>
      </c>
      <c r="I1039" s="174"/>
      <c r="J1039" s="91">
        <v>14</v>
      </c>
      <c r="K1039" s="125">
        <f t="shared" si="348"/>
        <v>7.478632478632479E-3</v>
      </c>
      <c r="L1039" s="86">
        <f t="shared" si="356"/>
        <v>1872</v>
      </c>
      <c r="M1039" s="252"/>
    </row>
    <row r="1040" spans="1:13" s="138" customFormat="1" x14ac:dyDescent="0.2">
      <c r="A1040" s="234"/>
      <c r="B1040" s="203"/>
      <c r="C1040" s="203"/>
      <c r="D1040" s="3"/>
      <c r="E1040" s="11"/>
      <c r="F1040" s="3"/>
      <c r="G1040" s="8"/>
      <c r="H1040" s="3"/>
      <c r="I1040" s="206"/>
      <c r="J1040" s="5"/>
      <c r="K1040" s="28"/>
      <c r="L1040" s="3"/>
      <c r="M1040" s="203"/>
    </row>
    <row r="1041" spans="1:13" s="138" customFormat="1" ht="28" thickBot="1" x14ac:dyDescent="0.25">
      <c r="A1041" s="234"/>
      <c r="B1041" s="235" t="s">
        <v>1513</v>
      </c>
      <c r="C1041" s="203"/>
      <c r="D1041" s="3"/>
      <c r="E1041" s="11"/>
      <c r="F1041" s="3"/>
      <c r="G1041" s="8"/>
      <c r="H1041" s="3"/>
      <c r="I1041" s="206"/>
      <c r="J1041" s="5"/>
      <c r="K1041" s="28"/>
      <c r="L1041" s="3"/>
      <c r="M1041" s="203"/>
    </row>
    <row r="1042" spans="1:13" s="138" customFormat="1" x14ac:dyDescent="0.2">
      <c r="A1042" s="253" t="s">
        <v>1514</v>
      </c>
      <c r="B1042" s="284" t="s">
        <v>1254</v>
      </c>
      <c r="C1042" s="283" t="s">
        <v>1255</v>
      </c>
      <c r="D1042" s="105">
        <v>2016</v>
      </c>
      <c r="E1042" s="197">
        <v>2016</v>
      </c>
      <c r="F1042" s="79">
        <v>643</v>
      </c>
      <c r="G1042" s="82">
        <f t="shared" si="225"/>
        <v>0.28859964093357271</v>
      </c>
      <c r="H1042" s="83">
        <f>F1042</f>
        <v>643</v>
      </c>
      <c r="I1042" s="170"/>
      <c r="J1042" s="116">
        <v>542</v>
      </c>
      <c r="K1042" s="82">
        <f t="shared" ref="K1042:K1060" si="357">J1042/1872</f>
        <v>0.28952991452991456</v>
      </c>
      <c r="L1042" s="83">
        <f>J1042</f>
        <v>542</v>
      </c>
      <c r="M1042" s="273"/>
    </row>
    <row r="1043" spans="1:13" s="138" customFormat="1" x14ac:dyDescent="0.2">
      <c r="A1043" s="254"/>
      <c r="B1043" s="258"/>
      <c r="C1043" s="256"/>
      <c r="D1043" s="3">
        <v>2017</v>
      </c>
      <c r="E1043" s="198">
        <v>2017</v>
      </c>
      <c r="F1043" s="1">
        <v>1578</v>
      </c>
      <c r="G1043" s="8">
        <f t="shared" si="225"/>
        <v>0.70825852782764809</v>
      </c>
      <c r="H1043" s="134">
        <f>H1042+F1043</f>
        <v>2221</v>
      </c>
      <c r="I1043" s="167"/>
      <c r="J1043" s="7">
        <v>1323</v>
      </c>
      <c r="K1043" s="8">
        <f t="shared" si="357"/>
        <v>0.70673076923076927</v>
      </c>
      <c r="L1043" s="134">
        <f>L1042+J1043</f>
        <v>1865</v>
      </c>
      <c r="M1043" s="274"/>
    </row>
    <row r="1044" spans="1:13" s="138" customFormat="1" x14ac:dyDescent="0.2">
      <c r="A1044" s="254"/>
      <c r="B1044" s="258"/>
      <c r="C1044" s="256"/>
      <c r="D1044" s="3">
        <v>2018</v>
      </c>
      <c r="E1044" s="198">
        <v>2018</v>
      </c>
      <c r="F1044" s="1">
        <v>5</v>
      </c>
      <c r="G1044" s="8">
        <f t="shared" ref="G1044:G1060" si="358">F1044/2228</f>
        <v>2.244165170556553E-3</v>
      </c>
      <c r="H1044" s="134">
        <f t="shared" ref="H1044:H1045" si="359">H1043+F1044</f>
        <v>2226</v>
      </c>
      <c r="I1044" s="167"/>
      <c r="J1044" s="7">
        <v>5</v>
      </c>
      <c r="K1044" s="8">
        <f t="shared" si="357"/>
        <v>2.670940170940171E-3</v>
      </c>
      <c r="L1044" s="134">
        <f t="shared" ref="L1044:L1045" si="360">L1043+J1044</f>
        <v>1870</v>
      </c>
      <c r="M1044" s="274"/>
    </row>
    <row r="1045" spans="1:13" s="138" customFormat="1" ht="16" x14ac:dyDescent="0.2">
      <c r="A1045" s="254"/>
      <c r="B1045" s="258"/>
      <c r="C1045" s="256"/>
      <c r="D1045" s="4" t="s">
        <v>1424</v>
      </c>
      <c r="E1045" s="212" t="s">
        <v>101</v>
      </c>
      <c r="F1045" s="32">
        <v>2</v>
      </c>
      <c r="G1045" s="13">
        <f t="shared" si="358"/>
        <v>8.9766606822262122E-4</v>
      </c>
      <c r="H1045" s="135">
        <f t="shared" si="359"/>
        <v>2228</v>
      </c>
      <c r="I1045" s="167"/>
      <c r="J1045" s="12">
        <v>2</v>
      </c>
      <c r="K1045" s="13">
        <f t="shared" si="357"/>
        <v>1.0683760683760685E-3</v>
      </c>
      <c r="L1045" s="135">
        <f t="shared" si="360"/>
        <v>1872</v>
      </c>
      <c r="M1045" s="274"/>
    </row>
    <row r="1046" spans="1:13" s="138" customFormat="1" ht="16" x14ac:dyDescent="0.2">
      <c r="A1046" s="254"/>
      <c r="B1046" s="261" t="s">
        <v>1256</v>
      </c>
      <c r="C1046" s="260" t="s">
        <v>1257</v>
      </c>
      <c r="D1046" s="3" t="s">
        <v>16</v>
      </c>
      <c r="E1046" s="213" t="s">
        <v>1425</v>
      </c>
      <c r="F1046" s="1">
        <v>2226</v>
      </c>
      <c r="G1046" s="8">
        <f t="shared" si="358"/>
        <v>0.99910233393177739</v>
      </c>
      <c r="H1046" s="134">
        <f>F1046</f>
        <v>2226</v>
      </c>
      <c r="I1046" s="167"/>
      <c r="J1046" s="7">
        <v>1870</v>
      </c>
      <c r="K1046" s="8">
        <f t="shared" si="357"/>
        <v>0.99893162393162394</v>
      </c>
      <c r="L1046" s="134">
        <f>J1046</f>
        <v>1870</v>
      </c>
      <c r="M1046" s="341"/>
    </row>
    <row r="1047" spans="1:13" s="138" customFormat="1" ht="16" x14ac:dyDescent="0.2">
      <c r="A1047" s="254"/>
      <c r="B1047" s="263"/>
      <c r="C1047" s="262"/>
      <c r="D1047" s="3" t="s">
        <v>1424</v>
      </c>
      <c r="E1047" s="213" t="s">
        <v>101</v>
      </c>
      <c r="F1047" s="1">
        <v>2</v>
      </c>
      <c r="G1047" s="8">
        <f t="shared" si="358"/>
        <v>8.9766606822262122E-4</v>
      </c>
      <c r="H1047" s="134">
        <f>H1046+F1047</f>
        <v>2228</v>
      </c>
      <c r="I1047" s="167"/>
      <c r="J1047" s="7">
        <v>2</v>
      </c>
      <c r="K1047" s="8">
        <f t="shared" si="357"/>
        <v>1.0683760683760685E-3</v>
      </c>
      <c r="L1047" s="134">
        <f>L1046+J1047</f>
        <v>1872</v>
      </c>
      <c r="M1047" s="339"/>
    </row>
    <row r="1048" spans="1:13" s="138" customFormat="1" ht="16" x14ac:dyDescent="0.2">
      <c r="A1048" s="254"/>
      <c r="B1048" s="258" t="s">
        <v>1258</v>
      </c>
      <c r="C1048" s="256" t="s">
        <v>1259</v>
      </c>
      <c r="D1048" s="2">
        <v>1</v>
      </c>
      <c r="E1048" s="62" t="s">
        <v>1426</v>
      </c>
      <c r="F1048" s="31">
        <v>1897</v>
      </c>
      <c r="G1048" s="10">
        <f t="shared" si="358"/>
        <v>0.8514362657091562</v>
      </c>
      <c r="H1048" s="133">
        <f>F1048</f>
        <v>1897</v>
      </c>
      <c r="I1048" s="167"/>
      <c r="J1048" s="9">
        <v>1590</v>
      </c>
      <c r="K1048" s="10">
        <f t="shared" si="357"/>
        <v>0.84935897435897434</v>
      </c>
      <c r="L1048" s="133">
        <f>J1048</f>
        <v>1590</v>
      </c>
      <c r="M1048" s="274"/>
    </row>
    <row r="1049" spans="1:13" s="138" customFormat="1" ht="16" x14ac:dyDescent="0.2">
      <c r="A1049" s="254"/>
      <c r="B1049" s="258"/>
      <c r="C1049" s="256"/>
      <c r="D1049" s="4">
        <v>2</v>
      </c>
      <c r="E1049" s="212" t="s">
        <v>1427</v>
      </c>
      <c r="F1049" s="32">
        <v>331</v>
      </c>
      <c r="G1049" s="13">
        <f t="shared" si="358"/>
        <v>0.1485637342908438</v>
      </c>
      <c r="H1049" s="135">
        <f>H1048+F1049</f>
        <v>2228</v>
      </c>
      <c r="I1049" s="167"/>
      <c r="J1049" s="12">
        <v>282</v>
      </c>
      <c r="K1049" s="13">
        <f t="shared" si="357"/>
        <v>0.15064102564102563</v>
      </c>
      <c r="L1049" s="135">
        <f>L1048+J1049</f>
        <v>1872</v>
      </c>
      <c r="M1049" s="274"/>
    </row>
    <row r="1050" spans="1:13" s="138" customFormat="1" ht="16" x14ac:dyDescent="0.2">
      <c r="A1050" s="254"/>
      <c r="B1050" s="261" t="s">
        <v>1260</v>
      </c>
      <c r="C1050" s="260" t="s">
        <v>1261</v>
      </c>
      <c r="D1050" s="3">
        <v>1</v>
      </c>
      <c r="E1050" s="213" t="s">
        <v>1428</v>
      </c>
      <c r="F1050" s="1">
        <v>1660</v>
      </c>
      <c r="G1050" s="8">
        <f t="shared" ref="G1050:G1051" si="361">F1050/2228</f>
        <v>0.74506283662477557</v>
      </c>
      <c r="H1050" s="134">
        <f>F1050</f>
        <v>1660</v>
      </c>
      <c r="I1050" s="167"/>
      <c r="J1050" s="7">
        <v>1371</v>
      </c>
      <c r="K1050" s="8">
        <f t="shared" ref="K1050:K1051" si="362">J1050/1872</f>
        <v>0.73237179487179482</v>
      </c>
      <c r="L1050" s="134">
        <f>J1050</f>
        <v>1371</v>
      </c>
      <c r="M1050" s="341"/>
    </row>
    <row r="1051" spans="1:13" s="138" customFormat="1" ht="16" x14ac:dyDescent="0.2">
      <c r="A1051" s="254"/>
      <c r="B1051" s="263"/>
      <c r="C1051" s="262"/>
      <c r="D1051" s="3">
        <v>2</v>
      </c>
      <c r="E1051" s="213" t="s">
        <v>1429</v>
      </c>
      <c r="F1051" s="1">
        <v>568</v>
      </c>
      <c r="G1051" s="8">
        <f t="shared" si="361"/>
        <v>0.25493716337522443</v>
      </c>
      <c r="H1051" s="134">
        <f>H1050+F1051</f>
        <v>2228</v>
      </c>
      <c r="I1051" s="167"/>
      <c r="J1051" s="7">
        <v>501</v>
      </c>
      <c r="K1051" s="8">
        <f t="shared" si="362"/>
        <v>0.26762820512820512</v>
      </c>
      <c r="L1051" s="134">
        <f>L1050+J1051</f>
        <v>1872</v>
      </c>
      <c r="M1051" s="339"/>
    </row>
    <row r="1052" spans="1:13" s="138" customFormat="1" ht="16" x14ac:dyDescent="0.2">
      <c r="A1052" s="254"/>
      <c r="B1052" s="258" t="s">
        <v>1262</v>
      </c>
      <c r="C1052" s="256" t="s">
        <v>1263</v>
      </c>
      <c r="D1052" s="2"/>
      <c r="E1052" s="62" t="s">
        <v>1430</v>
      </c>
      <c r="F1052" s="31">
        <v>1346</v>
      </c>
      <c r="G1052" s="10">
        <f t="shared" si="358"/>
        <v>0.60412926391382404</v>
      </c>
      <c r="H1052" s="133">
        <f>F1052</f>
        <v>1346</v>
      </c>
      <c r="I1052" s="167"/>
      <c r="J1052" s="9">
        <v>1106</v>
      </c>
      <c r="K1052" s="10">
        <f t="shared" si="357"/>
        <v>0.59081196581196582</v>
      </c>
      <c r="L1052" s="133">
        <f>J1052</f>
        <v>1106</v>
      </c>
      <c r="M1052" s="274"/>
    </row>
    <row r="1053" spans="1:13" s="138" customFormat="1" ht="16" x14ac:dyDescent="0.2">
      <c r="A1053" s="254"/>
      <c r="B1053" s="258"/>
      <c r="C1053" s="256"/>
      <c r="D1053" s="3"/>
      <c r="E1053" s="213" t="s">
        <v>1431</v>
      </c>
      <c r="F1053" s="1">
        <v>314</v>
      </c>
      <c r="G1053" s="8">
        <f t="shared" si="358"/>
        <v>0.14093357271095153</v>
      </c>
      <c r="H1053" s="134">
        <f>H1052+F1053</f>
        <v>1660</v>
      </c>
      <c r="I1053" s="167"/>
      <c r="J1053" s="7">
        <v>265</v>
      </c>
      <c r="K1053" s="8">
        <f t="shared" si="357"/>
        <v>0.14155982905982906</v>
      </c>
      <c r="L1053" s="134">
        <f>L1052+J1053</f>
        <v>1371</v>
      </c>
      <c r="M1053" s="274"/>
    </row>
    <row r="1054" spans="1:13" s="138" customFormat="1" ht="16" x14ac:dyDescent="0.2">
      <c r="A1054" s="254"/>
      <c r="B1054" s="258"/>
      <c r="C1054" s="256"/>
      <c r="D1054" s="4" t="s">
        <v>1424</v>
      </c>
      <c r="E1054" s="212" t="s">
        <v>101</v>
      </c>
      <c r="F1054" s="32">
        <v>568</v>
      </c>
      <c r="G1054" s="13">
        <f t="shared" si="358"/>
        <v>0.25493716337522443</v>
      </c>
      <c r="H1054" s="135">
        <f t="shared" ref="H1054" si="363">H1053+F1054</f>
        <v>2228</v>
      </c>
      <c r="I1054" s="167"/>
      <c r="J1054" s="12">
        <v>501</v>
      </c>
      <c r="K1054" s="13">
        <f t="shared" si="357"/>
        <v>0.26762820512820512</v>
      </c>
      <c r="L1054" s="135">
        <f t="shared" ref="L1054" si="364">L1053+J1054</f>
        <v>1872</v>
      </c>
      <c r="M1054" s="274"/>
    </row>
    <row r="1055" spans="1:13" s="138" customFormat="1" ht="16" x14ac:dyDescent="0.2">
      <c r="A1055" s="254"/>
      <c r="B1055" s="261" t="s">
        <v>1264</v>
      </c>
      <c r="C1055" s="260" t="s">
        <v>1265</v>
      </c>
      <c r="D1055" s="3" t="s">
        <v>16</v>
      </c>
      <c r="E1055" s="213" t="s">
        <v>1432</v>
      </c>
      <c r="F1055" s="1">
        <v>1651</v>
      </c>
      <c r="G1055" s="8">
        <f t="shared" si="358"/>
        <v>0.74102333931777375</v>
      </c>
      <c r="H1055" s="134">
        <f>F1055</f>
        <v>1651</v>
      </c>
      <c r="I1055" s="167"/>
      <c r="J1055" s="7">
        <v>1393</v>
      </c>
      <c r="K1055" s="8">
        <f t="shared" si="357"/>
        <v>0.74412393162393164</v>
      </c>
      <c r="L1055" s="134">
        <f>J1055</f>
        <v>1393</v>
      </c>
      <c r="M1055" s="341"/>
    </row>
    <row r="1056" spans="1:13" s="138" customFormat="1" ht="16" x14ac:dyDescent="0.2">
      <c r="A1056" s="254"/>
      <c r="B1056" s="263"/>
      <c r="C1056" s="262"/>
      <c r="D1056" s="3" t="s">
        <v>1424</v>
      </c>
      <c r="E1056" s="213" t="s">
        <v>101</v>
      </c>
      <c r="F1056" s="1">
        <v>577</v>
      </c>
      <c r="G1056" s="8">
        <f t="shared" si="358"/>
        <v>0.25897666068222619</v>
      </c>
      <c r="H1056" s="134">
        <f>H1055+F1056</f>
        <v>2228</v>
      </c>
      <c r="I1056" s="167"/>
      <c r="J1056" s="7">
        <v>479</v>
      </c>
      <c r="K1056" s="8">
        <f t="shared" si="357"/>
        <v>0.25587606837606836</v>
      </c>
      <c r="L1056" s="134">
        <f>L1055+J1056</f>
        <v>1872</v>
      </c>
      <c r="M1056" s="339"/>
    </row>
    <row r="1057" spans="1:13" s="138" customFormat="1" ht="16" x14ac:dyDescent="0.2">
      <c r="A1057" s="254"/>
      <c r="B1057" s="258" t="s">
        <v>1266</v>
      </c>
      <c r="C1057" s="256" t="s">
        <v>1267</v>
      </c>
      <c r="D1057" s="2" t="s">
        <v>16</v>
      </c>
      <c r="E1057" s="62" t="s">
        <v>1432</v>
      </c>
      <c r="F1057" s="31">
        <v>752</v>
      </c>
      <c r="G1057" s="10">
        <f t="shared" si="358"/>
        <v>0.33752244165170558</v>
      </c>
      <c r="H1057" s="133">
        <f>F1057</f>
        <v>752</v>
      </c>
      <c r="I1057" s="167"/>
      <c r="J1057" s="9">
        <v>633</v>
      </c>
      <c r="K1057" s="10">
        <f t="shared" si="357"/>
        <v>0.33814102564102566</v>
      </c>
      <c r="L1057" s="133">
        <f>J1057</f>
        <v>633</v>
      </c>
      <c r="M1057" s="274"/>
    </row>
    <row r="1058" spans="1:13" s="138" customFormat="1" ht="16" x14ac:dyDescent="0.2">
      <c r="A1058" s="254"/>
      <c r="B1058" s="258"/>
      <c r="C1058" s="256"/>
      <c r="D1058" s="4" t="s">
        <v>1424</v>
      </c>
      <c r="E1058" s="212" t="s">
        <v>101</v>
      </c>
      <c r="F1058" s="32">
        <v>1476</v>
      </c>
      <c r="G1058" s="13">
        <f t="shared" si="358"/>
        <v>0.66247755834829447</v>
      </c>
      <c r="H1058" s="135">
        <f>H1057+F1058</f>
        <v>2228</v>
      </c>
      <c r="I1058" s="167"/>
      <c r="J1058" s="12">
        <v>1239</v>
      </c>
      <c r="K1058" s="13">
        <f t="shared" si="357"/>
        <v>0.66185897435897434</v>
      </c>
      <c r="L1058" s="135">
        <f>L1057+J1058</f>
        <v>1872</v>
      </c>
      <c r="M1058" s="274"/>
    </row>
    <row r="1059" spans="1:13" s="138" customFormat="1" ht="16" x14ac:dyDescent="0.2">
      <c r="A1059" s="254"/>
      <c r="B1059" s="261" t="s">
        <v>1268</v>
      </c>
      <c r="C1059" s="260" t="s">
        <v>1269</v>
      </c>
      <c r="D1059" s="3" t="s">
        <v>16</v>
      </c>
      <c r="E1059" s="213" t="s">
        <v>1433</v>
      </c>
      <c r="F1059" s="1">
        <v>1895</v>
      </c>
      <c r="G1059" s="8">
        <f t="shared" si="358"/>
        <v>0.85053859964093359</v>
      </c>
      <c r="H1059" s="134">
        <f>F1059</f>
        <v>1895</v>
      </c>
      <c r="I1059" s="167"/>
      <c r="J1059" s="7">
        <v>1602</v>
      </c>
      <c r="K1059" s="8">
        <f t="shared" si="357"/>
        <v>0.85576923076923073</v>
      </c>
      <c r="L1059" s="134">
        <f>J1059</f>
        <v>1602</v>
      </c>
      <c r="M1059" s="341"/>
    </row>
    <row r="1060" spans="1:13" s="138" customFormat="1" ht="16" x14ac:dyDescent="0.2">
      <c r="A1060" s="254"/>
      <c r="B1060" s="263"/>
      <c r="C1060" s="262"/>
      <c r="D1060" s="3" t="s">
        <v>1424</v>
      </c>
      <c r="E1060" s="213" t="s">
        <v>101</v>
      </c>
      <c r="F1060" s="1">
        <v>333</v>
      </c>
      <c r="G1060" s="8">
        <f t="shared" si="358"/>
        <v>0.14946140035906644</v>
      </c>
      <c r="H1060" s="134">
        <f>H1059+F1060</f>
        <v>2228</v>
      </c>
      <c r="I1060" s="167"/>
      <c r="J1060" s="7">
        <v>270</v>
      </c>
      <c r="K1060" s="8">
        <f t="shared" si="357"/>
        <v>0.14423076923076922</v>
      </c>
      <c r="L1060" s="134">
        <f>L1059+J1060</f>
        <v>1872</v>
      </c>
      <c r="M1060" s="339"/>
    </row>
    <row r="1061" spans="1:13" s="138" customFormat="1" ht="16" x14ac:dyDescent="0.2">
      <c r="A1061" s="254"/>
      <c r="B1061" s="258" t="s">
        <v>1270</v>
      </c>
      <c r="C1061" s="256" t="s">
        <v>1271</v>
      </c>
      <c r="D1061" s="2">
        <v>0</v>
      </c>
      <c r="E1061" s="62" t="s">
        <v>1434</v>
      </c>
      <c r="F1061" s="31">
        <v>1895</v>
      </c>
      <c r="G1061" s="10">
        <f t="shared" ref="G1061:G1071" si="365">F1061/2228</f>
        <v>0.85053859964093359</v>
      </c>
      <c r="H1061" s="133">
        <f>F1061</f>
        <v>1895</v>
      </c>
      <c r="I1061" s="167"/>
      <c r="J1061" s="9">
        <v>1602</v>
      </c>
      <c r="K1061" s="10">
        <f t="shared" ref="K1061:K1071" si="366">J1061/1872</f>
        <v>0.85576923076923073</v>
      </c>
      <c r="L1061" s="133">
        <f>J1061</f>
        <v>1602</v>
      </c>
      <c r="M1061" s="274"/>
    </row>
    <row r="1062" spans="1:13" s="138" customFormat="1" ht="16" x14ac:dyDescent="0.2">
      <c r="A1062" s="254"/>
      <c r="B1062" s="258"/>
      <c r="C1062" s="256"/>
      <c r="D1062" s="4">
        <v>1</v>
      </c>
      <c r="E1062" s="212" t="s">
        <v>1435</v>
      </c>
      <c r="F1062" s="32">
        <v>333</v>
      </c>
      <c r="G1062" s="13">
        <f t="shared" si="365"/>
        <v>0.14946140035906644</v>
      </c>
      <c r="H1062" s="135">
        <f>H1061+F1062</f>
        <v>2228</v>
      </c>
      <c r="I1062" s="167"/>
      <c r="J1062" s="12">
        <v>270</v>
      </c>
      <c r="K1062" s="13">
        <f t="shared" si="366"/>
        <v>0.14423076923076922</v>
      </c>
      <c r="L1062" s="135">
        <f>L1061+J1062</f>
        <v>1872</v>
      </c>
      <c r="M1062" s="274"/>
    </row>
    <row r="1063" spans="1:13" s="138" customFormat="1" ht="46.5" customHeight="1" x14ac:dyDescent="0.2">
      <c r="A1063" s="254"/>
      <c r="B1063" s="71" t="s">
        <v>1272</v>
      </c>
      <c r="C1063" s="211" t="s">
        <v>1273</v>
      </c>
      <c r="D1063" s="11">
        <v>1</v>
      </c>
      <c r="E1063" s="213" t="s">
        <v>1436</v>
      </c>
      <c r="F1063" s="1">
        <v>2228</v>
      </c>
      <c r="G1063" s="8">
        <f t="shared" si="365"/>
        <v>1</v>
      </c>
      <c r="H1063" s="134">
        <f>F1063</f>
        <v>2228</v>
      </c>
      <c r="I1063" s="167"/>
      <c r="J1063" s="7">
        <v>1872</v>
      </c>
      <c r="K1063" s="8">
        <f t="shared" si="366"/>
        <v>1</v>
      </c>
      <c r="L1063" s="134">
        <f>J1063</f>
        <v>1872</v>
      </c>
      <c r="M1063" s="232"/>
    </row>
    <row r="1064" spans="1:13" s="138" customFormat="1" ht="16" x14ac:dyDescent="0.2">
      <c r="A1064" s="254"/>
      <c r="B1064" s="258" t="s">
        <v>1274</v>
      </c>
      <c r="C1064" s="256" t="s">
        <v>1275</v>
      </c>
      <c r="D1064" s="2">
        <v>0</v>
      </c>
      <c r="E1064" s="62" t="s">
        <v>1434</v>
      </c>
      <c r="F1064" s="31">
        <v>1148</v>
      </c>
      <c r="G1064" s="10">
        <f t="shared" si="365"/>
        <v>0.51526032315978454</v>
      </c>
      <c r="H1064" s="133">
        <f>F1064</f>
        <v>1148</v>
      </c>
      <c r="I1064" s="167"/>
      <c r="J1064" s="9">
        <v>956</v>
      </c>
      <c r="K1064" s="10">
        <f t="shared" si="366"/>
        <v>0.51068376068376065</v>
      </c>
      <c r="L1064" s="133">
        <f>J1064</f>
        <v>956</v>
      </c>
      <c r="M1064" s="274"/>
    </row>
    <row r="1065" spans="1:13" s="138" customFormat="1" ht="16" x14ac:dyDescent="0.2">
      <c r="A1065" s="254"/>
      <c r="B1065" s="258"/>
      <c r="C1065" s="256"/>
      <c r="D1065" s="4">
        <v>1</v>
      </c>
      <c r="E1065" s="212" t="s">
        <v>1437</v>
      </c>
      <c r="F1065" s="32">
        <v>1080</v>
      </c>
      <c r="G1065" s="13">
        <f t="shared" si="365"/>
        <v>0.48473967684021546</v>
      </c>
      <c r="H1065" s="135">
        <f>H1064+F1065</f>
        <v>2228</v>
      </c>
      <c r="I1065" s="167"/>
      <c r="J1065" s="12">
        <v>916</v>
      </c>
      <c r="K1065" s="13">
        <f t="shared" si="366"/>
        <v>0.4893162393162393</v>
      </c>
      <c r="L1065" s="135">
        <f>L1064+J1065</f>
        <v>1872</v>
      </c>
      <c r="M1065" s="274"/>
    </row>
    <row r="1066" spans="1:13" s="138" customFormat="1" ht="16" x14ac:dyDescent="0.2">
      <c r="A1066" s="254"/>
      <c r="B1066" s="261" t="s">
        <v>1276</v>
      </c>
      <c r="C1066" s="260" t="s">
        <v>1277</v>
      </c>
      <c r="D1066" s="3">
        <v>0</v>
      </c>
      <c r="E1066" s="213" t="s">
        <v>1434</v>
      </c>
      <c r="F1066" s="1">
        <v>2032</v>
      </c>
      <c r="G1066" s="8">
        <f t="shared" si="365"/>
        <v>0.91202872531418311</v>
      </c>
      <c r="H1066" s="134">
        <f>F1066</f>
        <v>2032</v>
      </c>
      <c r="I1066" s="167"/>
      <c r="J1066" s="7">
        <v>1711</v>
      </c>
      <c r="K1066" s="8">
        <f t="shared" si="366"/>
        <v>0.91399572649572647</v>
      </c>
      <c r="L1066" s="134">
        <f>J1066</f>
        <v>1711</v>
      </c>
      <c r="M1066" s="341"/>
    </row>
    <row r="1067" spans="1:13" s="138" customFormat="1" ht="16" x14ac:dyDescent="0.2">
      <c r="A1067" s="254"/>
      <c r="B1067" s="263"/>
      <c r="C1067" s="262"/>
      <c r="D1067" s="3">
        <v>1</v>
      </c>
      <c r="E1067" s="213" t="s">
        <v>1438</v>
      </c>
      <c r="F1067" s="1">
        <v>196</v>
      </c>
      <c r="G1067" s="8">
        <f t="shared" si="365"/>
        <v>8.7971274685816878E-2</v>
      </c>
      <c r="H1067" s="134">
        <f>H1066+F1067</f>
        <v>2228</v>
      </c>
      <c r="I1067" s="167"/>
      <c r="J1067" s="7">
        <v>161</v>
      </c>
      <c r="K1067" s="8">
        <f t="shared" si="366"/>
        <v>8.6004273504273504E-2</v>
      </c>
      <c r="L1067" s="134">
        <f>L1066+J1067</f>
        <v>1872</v>
      </c>
      <c r="M1067" s="339"/>
    </row>
    <row r="1068" spans="1:13" s="138" customFormat="1" ht="16" x14ac:dyDescent="0.2">
      <c r="A1068" s="254"/>
      <c r="B1068" s="258" t="s">
        <v>1278</v>
      </c>
      <c r="C1068" s="256" t="s">
        <v>1279</v>
      </c>
      <c r="D1068" s="2">
        <v>0</v>
      </c>
      <c r="E1068" s="62" t="s">
        <v>1434</v>
      </c>
      <c r="F1068" s="31">
        <v>2169</v>
      </c>
      <c r="G1068" s="10">
        <f t="shared" si="365"/>
        <v>0.97351885098743263</v>
      </c>
      <c r="H1068" s="133">
        <f>F1068</f>
        <v>2169</v>
      </c>
      <c r="I1068" s="167"/>
      <c r="J1068" s="9">
        <v>1825</v>
      </c>
      <c r="K1068" s="10">
        <f t="shared" si="366"/>
        <v>0.97489316239316237</v>
      </c>
      <c r="L1068" s="133">
        <f>J1068</f>
        <v>1825</v>
      </c>
      <c r="M1068" s="274"/>
    </row>
    <row r="1069" spans="1:13" s="138" customFormat="1" ht="16" x14ac:dyDescent="0.2">
      <c r="A1069" s="254"/>
      <c r="B1069" s="258"/>
      <c r="C1069" s="256"/>
      <c r="D1069" s="4">
        <v>1</v>
      </c>
      <c r="E1069" s="212" t="s">
        <v>1439</v>
      </c>
      <c r="F1069" s="32">
        <v>59</v>
      </c>
      <c r="G1069" s="13">
        <f t="shared" si="365"/>
        <v>2.6481149012567325E-2</v>
      </c>
      <c r="H1069" s="135">
        <f>H1068+F1069</f>
        <v>2228</v>
      </c>
      <c r="I1069" s="167"/>
      <c r="J1069" s="12">
        <v>47</v>
      </c>
      <c r="K1069" s="13">
        <f t="shared" si="366"/>
        <v>2.5106837606837608E-2</v>
      </c>
      <c r="L1069" s="135">
        <f>L1068+J1069</f>
        <v>1872</v>
      </c>
      <c r="M1069" s="274"/>
    </row>
    <row r="1070" spans="1:13" s="138" customFormat="1" ht="33" customHeight="1" x14ac:dyDescent="0.2">
      <c r="A1070" s="254"/>
      <c r="B1070" s="261" t="s">
        <v>1280</v>
      </c>
      <c r="C1070" s="260" t="s">
        <v>1281</v>
      </c>
      <c r="D1070" s="3">
        <v>0</v>
      </c>
      <c r="E1070" s="213" t="s">
        <v>1434</v>
      </c>
      <c r="F1070" s="1">
        <v>2225</v>
      </c>
      <c r="G1070" s="8">
        <f t="shared" si="365"/>
        <v>0.99865350089766602</v>
      </c>
      <c r="H1070" s="134">
        <f>F1070</f>
        <v>2225</v>
      </c>
      <c r="I1070" s="167"/>
      <c r="J1070" s="7">
        <v>1869</v>
      </c>
      <c r="K1070" s="8">
        <f t="shared" si="366"/>
        <v>0.9983974358974359</v>
      </c>
      <c r="L1070" s="134">
        <f>J1070</f>
        <v>1869</v>
      </c>
      <c r="M1070" s="341"/>
    </row>
    <row r="1071" spans="1:13" s="138" customFormat="1" ht="16" x14ac:dyDescent="0.2">
      <c r="A1071" s="254"/>
      <c r="B1071" s="263"/>
      <c r="C1071" s="262"/>
      <c r="D1071" s="3">
        <v>1</v>
      </c>
      <c r="E1071" s="213" t="s">
        <v>1440</v>
      </c>
      <c r="F1071" s="1">
        <v>3</v>
      </c>
      <c r="G1071" s="8">
        <f t="shared" si="365"/>
        <v>1.3464991023339318E-3</v>
      </c>
      <c r="H1071" s="134">
        <f>H1070+F1071</f>
        <v>2228</v>
      </c>
      <c r="I1071" s="167"/>
      <c r="J1071" s="7">
        <v>3</v>
      </c>
      <c r="K1071" s="8">
        <f t="shared" si="366"/>
        <v>1.6025641025641025E-3</v>
      </c>
      <c r="L1071" s="134">
        <f>L1070+J1071</f>
        <v>1872</v>
      </c>
      <c r="M1071" s="339"/>
    </row>
    <row r="1072" spans="1:13" s="138" customFormat="1" ht="60" customHeight="1" x14ac:dyDescent="0.2">
      <c r="A1072" s="254"/>
      <c r="B1072" s="258" t="s">
        <v>1282</v>
      </c>
      <c r="C1072" s="256" t="s">
        <v>1421</v>
      </c>
      <c r="D1072" s="2">
        <v>0</v>
      </c>
      <c r="E1072" s="62" t="s">
        <v>1434</v>
      </c>
      <c r="F1072" s="31">
        <v>2223</v>
      </c>
      <c r="G1072" s="10">
        <f t="shared" ref="G1072:G1125" si="367">F1072/2228</f>
        <v>0.99775583482944341</v>
      </c>
      <c r="H1072" s="133">
        <f>F1072</f>
        <v>2223</v>
      </c>
      <c r="I1072" s="167"/>
      <c r="J1072" s="9">
        <v>1867</v>
      </c>
      <c r="K1072" s="10">
        <f t="shared" ref="K1072:K1125" si="368">J1072/1872</f>
        <v>0.99732905982905984</v>
      </c>
      <c r="L1072" s="133">
        <f>J1072</f>
        <v>1867</v>
      </c>
      <c r="M1072" s="274"/>
    </row>
    <row r="1073" spans="1:13" s="138" customFormat="1" ht="16" x14ac:dyDescent="0.2">
      <c r="A1073" s="254"/>
      <c r="B1073" s="258"/>
      <c r="C1073" s="256"/>
      <c r="D1073" s="4">
        <v>1</v>
      </c>
      <c r="E1073" s="212" t="s">
        <v>1441</v>
      </c>
      <c r="F1073" s="32">
        <v>5</v>
      </c>
      <c r="G1073" s="13">
        <f t="shared" si="367"/>
        <v>2.244165170556553E-3</v>
      </c>
      <c r="H1073" s="135">
        <f>H1072+F1073</f>
        <v>2228</v>
      </c>
      <c r="I1073" s="167"/>
      <c r="J1073" s="12">
        <v>5</v>
      </c>
      <c r="K1073" s="13">
        <f t="shared" si="368"/>
        <v>2.670940170940171E-3</v>
      </c>
      <c r="L1073" s="135">
        <f>L1072+J1073</f>
        <v>1872</v>
      </c>
      <c r="M1073" s="274"/>
    </row>
    <row r="1074" spans="1:13" s="138" customFormat="1" ht="44.25" customHeight="1" x14ac:dyDescent="0.2">
      <c r="A1074" s="254"/>
      <c r="B1074" s="261" t="s">
        <v>1283</v>
      </c>
      <c r="C1074" s="260" t="s">
        <v>1284</v>
      </c>
      <c r="D1074" s="3">
        <v>0</v>
      </c>
      <c r="E1074" s="213" t="s">
        <v>1434</v>
      </c>
      <c r="F1074" s="1">
        <v>2201</v>
      </c>
      <c r="G1074" s="8">
        <f t="shared" si="367"/>
        <v>0.98788150807899466</v>
      </c>
      <c r="H1074" s="134">
        <f>F1074</f>
        <v>2201</v>
      </c>
      <c r="I1074" s="167"/>
      <c r="J1074" s="7">
        <v>1848</v>
      </c>
      <c r="K1074" s="8">
        <f t="shared" si="368"/>
        <v>0.98717948717948723</v>
      </c>
      <c r="L1074" s="134">
        <f>J1074</f>
        <v>1848</v>
      </c>
      <c r="M1074" s="341"/>
    </row>
    <row r="1075" spans="1:13" s="138" customFormat="1" ht="16" x14ac:dyDescent="0.2">
      <c r="A1075" s="254"/>
      <c r="B1075" s="263"/>
      <c r="C1075" s="262"/>
      <c r="D1075" s="3">
        <v>1</v>
      </c>
      <c r="E1075" s="213" t="s">
        <v>1442</v>
      </c>
      <c r="F1075" s="1">
        <v>27</v>
      </c>
      <c r="G1075" s="8">
        <f t="shared" si="367"/>
        <v>1.2118491921005385E-2</v>
      </c>
      <c r="H1075" s="134">
        <f>H1074+F1075</f>
        <v>2228</v>
      </c>
      <c r="I1075" s="167"/>
      <c r="J1075" s="7">
        <v>24</v>
      </c>
      <c r="K1075" s="8">
        <f t="shared" si="368"/>
        <v>1.282051282051282E-2</v>
      </c>
      <c r="L1075" s="134">
        <f>L1074+J1075</f>
        <v>1872</v>
      </c>
      <c r="M1075" s="339"/>
    </row>
    <row r="1076" spans="1:13" s="138" customFormat="1" ht="16" x14ac:dyDescent="0.2">
      <c r="A1076" s="254"/>
      <c r="B1076" s="258" t="s">
        <v>1285</v>
      </c>
      <c r="C1076" s="256" t="s">
        <v>1286</v>
      </c>
      <c r="D1076" s="2">
        <v>0</v>
      </c>
      <c r="E1076" s="62" t="s">
        <v>1434</v>
      </c>
      <c r="F1076" s="31">
        <v>2076</v>
      </c>
      <c r="G1076" s="10">
        <f t="shared" si="367"/>
        <v>0.93177737881508083</v>
      </c>
      <c r="H1076" s="133">
        <f>F1076</f>
        <v>2076</v>
      </c>
      <c r="I1076" s="167"/>
      <c r="J1076" s="9">
        <v>1737</v>
      </c>
      <c r="K1076" s="10">
        <f t="shared" si="368"/>
        <v>0.92788461538461542</v>
      </c>
      <c r="L1076" s="133">
        <f>J1076</f>
        <v>1737</v>
      </c>
      <c r="M1076" s="274"/>
    </row>
    <row r="1077" spans="1:13" s="138" customFormat="1" ht="16" x14ac:dyDescent="0.2">
      <c r="A1077" s="254"/>
      <c r="B1077" s="258"/>
      <c r="C1077" s="256"/>
      <c r="D1077" s="4">
        <v>1</v>
      </c>
      <c r="E1077" s="212" t="s">
        <v>1443</v>
      </c>
      <c r="F1077" s="32">
        <v>152</v>
      </c>
      <c r="G1077" s="13">
        <f t="shared" si="367"/>
        <v>6.8222621184919216E-2</v>
      </c>
      <c r="H1077" s="135">
        <f>H1076+F1077</f>
        <v>2228</v>
      </c>
      <c r="I1077" s="167"/>
      <c r="J1077" s="12">
        <v>135</v>
      </c>
      <c r="K1077" s="13">
        <f t="shared" si="368"/>
        <v>7.2115384615384609E-2</v>
      </c>
      <c r="L1077" s="135">
        <f>L1076+J1077</f>
        <v>1872</v>
      </c>
      <c r="M1077" s="274"/>
    </row>
    <row r="1078" spans="1:13" s="138" customFormat="1" ht="16" x14ac:dyDescent="0.2">
      <c r="A1078" s="254"/>
      <c r="B1078" s="261" t="s">
        <v>1287</v>
      </c>
      <c r="C1078" s="260" t="s">
        <v>1288</v>
      </c>
      <c r="D1078" s="3">
        <v>0</v>
      </c>
      <c r="E1078" s="213" t="s">
        <v>1434</v>
      </c>
      <c r="F1078" s="1">
        <v>2195</v>
      </c>
      <c r="G1078" s="8">
        <f t="shared" si="367"/>
        <v>0.98518850987432671</v>
      </c>
      <c r="H1078" s="134">
        <f>F1078</f>
        <v>2195</v>
      </c>
      <c r="I1078" s="167"/>
      <c r="J1078" s="7">
        <v>1846</v>
      </c>
      <c r="K1078" s="8">
        <f t="shared" si="368"/>
        <v>0.98611111111111116</v>
      </c>
      <c r="L1078" s="134">
        <f>J1078</f>
        <v>1846</v>
      </c>
      <c r="M1078" s="341"/>
    </row>
    <row r="1079" spans="1:13" s="138" customFormat="1" ht="16" x14ac:dyDescent="0.2">
      <c r="A1079" s="254"/>
      <c r="B1079" s="263"/>
      <c r="C1079" s="262"/>
      <c r="D1079" s="3">
        <v>1</v>
      </c>
      <c r="E1079" s="213" t="s">
        <v>1444</v>
      </c>
      <c r="F1079" s="1">
        <v>33</v>
      </c>
      <c r="G1079" s="8">
        <f t="shared" si="367"/>
        <v>1.481149012567325E-2</v>
      </c>
      <c r="H1079" s="134">
        <f>H1078+F1079</f>
        <v>2228</v>
      </c>
      <c r="I1079" s="167"/>
      <c r="J1079" s="7">
        <v>26</v>
      </c>
      <c r="K1079" s="8">
        <f t="shared" si="368"/>
        <v>1.3888888888888888E-2</v>
      </c>
      <c r="L1079" s="134">
        <f>L1078+J1079</f>
        <v>1872</v>
      </c>
      <c r="M1079" s="339"/>
    </row>
    <row r="1080" spans="1:13" s="138" customFormat="1" ht="16" x14ac:dyDescent="0.2">
      <c r="A1080" s="254"/>
      <c r="B1080" s="258" t="s">
        <v>1289</v>
      </c>
      <c r="C1080" s="256" t="s">
        <v>1290</v>
      </c>
      <c r="D1080" s="2">
        <v>0</v>
      </c>
      <c r="E1080" s="62" t="s">
        <v>1434</v>
      </c>
      <c r="F1080" s="31">
        <v>2222</v>
      </c>
      <c r="G1080" s="10">
        <f t="shared" si="367"/>
        <v>0.99730700179533216</v>
      </c>
      <c r="H1080" s="133">
        <f>F1080</f>
        <v>2222</v>
      </c>
      <c r="I1080" s="167"/>
      <c r="J1080" s="9">
        <v>1866</v>
      </c>
      <c r="K1080" s="10">
        <f t="shared" si="368"/>
        <v>0.99679487179487181</v>
      </c>
      <c r="L1080" s="133">
        <f>J1080</f>
        <v>1866</v>
      </c>
      <c r="M1080" s="274"/>
    </row>
    <row r="1081" spans="1:13" s="138" customFormat="1" ht="16" x14ac:dyDescent="0.2">
      <c r="A1081" s="254"/>
      <c r="B1081" s="258"/>
      <c r="C1081" s="256"/>
      <c r="D1081" s="4">
        <v>1</v>
      </c>
      <c r="E1081" s="212" t="s">
        <v>1445</v>
      </c>
      <c r="F1081" s="32">
        <v>6</v>
      </c>
      <c r="G1081" s="13">
        <f t="shared" si="367"/>
        <v>2.6929982046678637E-3</v>
      </c>
      <c r="H1081" s="135">
        <f>H1080+F1081</f>
        <v>2228</v>
      </c>
      <c r="I1081" s="167"/>
      <c r="J1081" s="12">
        <v>6</v>
      </c>
      <c r="K1081" s="13">
        <f t="shared" si="368"/>
        <v>3.205128205128205E-3</v>
      </c>
      <c r="L1081" s="135">
        <f>L1080+J1081</f>
        <v>1872</v>
      </c>
      <c r="M1081" s="274"/>
    </row>
    <row r="1082" spans="1:13" s="138" customFormat="1" ht="16" x14ac:dyDescent="0.2">
      <c r="A1082" s="254"/>
      <c r="B1082" s="261" t="s">
        <v>1291</v>
      </c>
      <c r="C1082" s="260" t="s">
        <v>1292</v>
      </c>
      <c r="D1082" s="3">
        <v>0</v>
      </c>
      <c r="E1082" s="213" t="s">
        <v>1434</v>
      </c>
      <c r="F1082" s="1">
        <v>2079</v>
      </c>
      <c r="G1082" s="8">
        <f t="shared" si="367"/>
        <v>0.93312387791741469</v>
      </c>
      <c r="H1082" s="134">
        <f>F1082</f>
        <v>2079</v>
      </c>
      <c r="I1082" s="167"/>
      <c r="J1082" s="7">
        <v>1741</v>
      </c>
      <c r="K1082" s="8">
        <f t="shared" si="368"/>
        <v>0.93002136752136755</v>
      </c>
      <c r="L1082" s="134">
        <f>J1082</f>
        <v>1741</v>
      </c>
      <c r="M1082" s="341"/>
    </row>
    <row r="1083" spans="1:13" s="138" customFormat="1" ht="16" x14ac:dyDescent="0.2">
      <c r="A1083" s="254"/>
      <c r="B1083" s="263"/>
      <c r="C1083" s="262"/>
      <c r="D1083" s="3">
        <v>1</v>
      </c>
      <c r="E1083" s="213" t="s">
        <v>1446</v>
      </c>
      <c r="F1083" s="1">
        <v>149</v>
      </c>
      <c r="G1083" s="8">
        <f t="shared" si="367"/>
        <v>6.6876122082585282E-2</v>
      </c>
      <c r="H1083" s="134">
        <f>H1082+F1083</f>
        <v>2228</v>
      </c>
      <c r="I1083" s="167"/>
      <c r="J1083" s="7">
        <v>131</v>
      </c>
      <c r="K1083" s="8">
        <f t="shared" si="368"/>
        <v>6.997863247863248E-2</v>
      </c>
      <c r="L1083" s="134">
        <f>L1082+J1083</f>
        <v>1872</v>
      </c>
      <c r="M1083" s="339"/>
    </row>
    <row r="1084" spans="1:13" s="138" customFormat="1" ht="16" x14ac:dyDescent="0.2">
      <c r="A1084" s="254"/>
      <c r="B1084" s="258" t="s">
        <v>1293</v>
      </c>
      <c r="C1084" s="256" t="s">
        <v>1294</v>
      </c>
      <c r="D1084" s="2">
        <v>0</v>
      </c>
      <c r="E1084" s="62" t="s">
        <v>1434</v>
      </c>
      <c r="F1084" s="31">
        <v>2138</v>
      </c>
      <c r="G1084" s="10">
        <f t="shared" si="367"/>
        <v>0.95960502692998206</v>
      </c>
      <c r="H1084" s="133">
        <f>F1084</f>
        <v>2138</v>
      </c>
      <c r="I1084" s="167"/>
      <c r="J1084" s="9">
        <v>1791</v>
      </c>
      <c r="K1084" s="10">
        <f t="shared" si="368"/>
        <v>0.95673076923076927</v>
      </c>
      <c r="L1084" s="133">
        <f>J1084</f>
        <v>1791</v>
      </c>
      <c r="M1084" s="274"/>
    </row>
    <row r="1085" spans="1:13" s="138" customFormat="1" ht="16" x14ac:dyDescent="0.2">
      <c r="A1085" s="254"/>
      <c r="B1085" s="258"/>
      <c r="C1085" s="256"/>
      <c r="D1085" s="4">
        <v>1</v>
      </c>
      <c r="E1085" s="212" t="s">
        <v>1447</v>
      </c>
      <c r="F1085" s="32">
        <v>90</v>
      </c>
      <c r="G1085" s="13">
        <f t="shared" si="367"/>
        <v>4.039497307001795E-2</v>
      </c>
      <c r="H1085" s="135">
        <f>H1084+F1085</f>
        <v>2228</v>
      </c>
      <c r="I1085" s="167"/>
      <c r="J1085" s="12">
        <v>81</v>
      </c>
      <c r="K1085" s="13">
        <f t="shared" si="368"/>
        <v>4.3269230769230768E-2</v>
      </c>
      <c r="L1085" s="135">
        <f>L1084+J1085</f>
        <v>1872</v>
      </c>
      <c r="M1085" s="274"/>
    </row>
    <row r="1086" spans="1:13" s="138" customFormat="1" ht="16" x14ac:dyDescent="0.2">
      <c r="A1086" s="254"/>
      <c r="B1086" s="261" t="s">
        <v>1295</v>
      </c>
      <c r="C1086" s="260" t="s">
        <v>1296</v>
      </c>
      <c r="D1086" s="3">
        <v>0</v>
      </c>
      <c r="E1086" s="213" t="s">
        <v>1434</v>
      </c>
      <c r="F1086" s="1">
        <v>2107</v>
      </c>
      <c r="G1086" s="8">
        <f t="shared" si="367"/>
        <v>0.94569120287253139</v>
      </c>
      <c r="H1086" s="134">
        <f>F1086</f>
        <v>2107</v>
      </c>
      <c r="I1086" s="167"/>
      <c r="J1086" s="7">
        <v>1774</v>
      </c>
      <c r="K1086" s="8">
        <f t="shared" si="368"/>
        <v>0.94764957264957261</v>
      </c>
      <c r="L1086" s="134">
        <f>J1086</f>
        <v>1774</v>
      </c>
      <c r="M1086" s="341"/>
    </row>
    <row r="1087" spans="1:13" s="138" customFormat="1" ht="16" x14ac:dyDescent="0.2">
      <c r="A1087" s="254"/>
      <c r="B1087" s="263"/>
      <c r="C1087" s="262"/>
      <c r="D1087" s="3">
        <v>1</v>
      </c>
      <c r="E1087" s="213" t="s">
        <v>1448</v>
      </c>
      <c r="F1087" s="1">
        <v>121</v>
      </c>
      <c r="G1087" s="8">
        <f t="shared" si="367"/>
        <v>5.4308797127468583E-2</v>
      </c>
      <c r="H1087" s="134">
        <f>H1086+F1087</f>
        <v>2228</v>
      </c>
      <c r="I1087" s="167"/>
      <c r="J1087" s="7">
        <v>98</v>
      </c>
      <c r="K1087" s="8">
        <f t="shared" si="368"/>
        <v>5.2350427350427352E-2</v>
      </c>
      <c r="L1087" s="134">
        <f>L1086+J1087</f>
        <v>1872</v>
      </c>
      <c r="M1087" s="339"/>
    </row>
    <row r="1088" spans="1:13" s="138" customFormat="1" ht="16" x14ac:dyDescent="0.2">
      <c r="A1088" s="254"/>
      <c r="B1088" s="258" t="s">
        <v>1297</v>
      </c>
      <c r="C1088" s="256" t="s">
        <v>1298</v>
      </c>
      <c r="D1088" s="2" t="s">
        <v>1449</v>
      </c>
      <c r="E1088" s="62" t="s">
        <v>288</v>
      </c>
      <c r="F1088" s="31">
        <v>90</v>
      </c>
      <c r="G1088" s="10">
        <f t="shared" si="367"/>
        <v>4.039497307001795E-2</v>
      </c>
      <c r="H1088" s="133">
        <f>F1088</f>
        <v>90</v>
      </c>
      <c r="I1088" s="167"/>
      <c r="J1088" s="9">
        <v>81</v>
      </c>
      <c r="K1088" s="10">
        <f t="shared" si="368"/>
        <v>4.3269230769230768E-2</v>
      </c>
      <c r="L1088" s="133">
        <f>J1088</f>
        <v>81</v>
      </c>
      <c r="M1088" s="274"/>
    </row>
    <row r="1089" spans="1:13" s="138" customFormat="1" ht="16" x14ac:dyDescent="0.2">
      <c r="A1089" s="254"/>
      <c r="B1089" s="258"/>
      <c r="C1089" s="256"/>
      <c r="D1089" s="4" t="s">
        <v>1424</v>
      </c>
      <c r="E1089" s="212" t="s">
        <v>101</v>
      </c>
      <c r="F1089" s="32">
        <v>2138</v>
      </c>
      <c r="G1089" s="13">
        <f t="shared" si="367"/>
        <v>0.95960502692998206</v>
      </c>
      <c r="H1089" s="135">
        <f>H1088+F1089</f>
        <v>2228</v>
      </c>
      <c r="I1089" s="167"/>
      <c r="J1089" s="12">
        <v>1791</v>
      </c>
      <c r="K1089" s="13">
        <f t="shared" si="368"/>
        <v>0.95673076923076927</v>
      </c>
      <c r="L1089" s="135">
        <f>L1088+J1089</f>
        <v>1872</v>
      </c>
      <c r="M1089" s="274"/>
    </row>
    <row r="1090" spans="1:13" s="138" customFormat="1" ht="16" x14ac:dyDescent="0.2">
      <c r="A1090" s="254"/>
      <c r="B1090" s="261" t="s">
        <v>1299</v>
      </c>
      <c r="C1090" s="260" t="s">
        <v>1300</v>
      </c>
      <c r="D1090" s="3" t="s">
        <v>1449</v>
      </c>
      <c r="E1090" s="213" t="s">
        <v>288</v>
      </c>
      <c r="F1090" s="1">
        <v>121</v>
      </c>
      <c r="G1090" s="8">
        <f t="shared" si="367"/>
        <v>5.4308797127468583E-2</v>
      </c>
      <c r="H1090" s="134">
        <f>F1090</f>
        <v>121</v>
      </c>
      <c r="I1090" s="167"/>
      <c r="J1090" s="7">
        <v>98</v>
      </c>
      <c r="K1090" s="8">
        <f t="shared" si="368"/>
        <v>5.2350427350427352E-2</v>
      </c>
      <c r="L1090" s="134">
        <f>J1090</f>
        <v>98</v>
      </c>
      <c r="M1090" s="341"/>
    </row>
    <row r="1091" spans="1:13" s="138" customFormat="1" ht="16" x14ac:dyDescent="0.2">
      <c r="A1091" s="254"/>
      <c r="B1091" s="263"/>
      <c r="C1091" s="262"/>
      <c r="D1091" s="3" t="s">
        <v>1424</v>
      </c>
      <c r="E1091" s="213" t="s">
        <v>101</v>
      </c>
      <c r="F1091" s="1">
        <v>2107</v>
      </c>
      <c r="G1091" s="8">
        <f t="shared" si="367"/>
        <v>0.94569120287253139</v>
      </c>
      <c r="H1091" s="134">
        <f>H1090+F1091</f>
        <v>2228</v>
      </c>
      <c r="I1091" s="167"/>
      <c r="J1091" s="7">
        <v>1774</v>
      </c>
      <c r="K1091" s="8">
        <f t="shared" si="368"/>
        <v>0.94764957264957261</v>
      </c>
      <c r="L1091" s="134">
        <f>L1090+J1091</f>
        <v>1872</v>
      </c>
      <c r="M1091" s="339"/>
    </row>
    <row r="1092" spans="1:13" s="138" customFormat="1" ht="16" x14ac:dyDescent="0.2">
      <c r="A1092" s="254"/>
      <c r="B1092" s="258" t="s">
        <v>1301</v>
      </c>
      <c r="C1092" s="256" t="s">
        <v>1302</v>
      </c>
      <c r="D1092" s="2">
        <v>0</v>
      </c>
      <c r="E1092" s="62" t="s">
        <v>1450</v>
      </c>
      <c r="F1092" s="31">
        <v>1478</v>
      </c>
      <c r="G1092" s="10">
        <f t="shared" si="367"/>
        <v>0.66337522441651708</v>
      </c>
      <c r="H1092" s="133">
        <f>F1092</f>
        <v>1478</v>
      </c>
      <c r="I1092" s="167"/>
      <c r="J1092" s="9">
        <v>1218</v>
      </c>
      <c r="K1092" s="10">
        <f t="shared" si="368"/>
        <v>0.65064102564102566</v>
      </c>
      <c r="L1092" s="133">
        <f>J1092</f>
        <v>1218</v>
      </c>
      <c r="M1092" s="274"/>
    </row>
    <row r="1093" spans="1:13" s="138" customFormat="1" ht="16" x14ac:dyDescent="0.2">
      <c r="A1093" s="254"/>
      <c r="B1093" s="258"/>
      <c r="C1093" s="256"/>
      <c r="D1093" s="4">
        <v>1</v>
      </c>
      <c r="E1093" s="212" t="s">
        <v>1451</v>
      </c>
      <c r="F1093" s="32">
        <v>750</v>
      </c>
      <c r="G1093" s="13">
        <f t="shared" si="367"/>
        <v>0.33662477558348297</v>
      </c>
      <c r="H1093" s="135">
        <f>H1092+F1093</f>
        <v>2228</v>
      </c>
      <c r="I1093" s="167"/>
      <c r="J1093" s="12">
        <v>654</v>
      </c>
      <c r="K1093" s="13">
        <f t="shared" si="368"/>
        <v>0.34935897435897434</v>
      </c>
      <c r="L1093" s="135">
        <f>L1092+J1093</f>
        <v>1872</v>
      </c>
      <c r="M1093" s="274"/>
    </row>
    <row r="1094" spans="1:13" s="138" customFormat="1" ht="16" x14ac:dyDescent="0.2">
      <c r="A1094" s="254"/>
      <c r="B1094" s="261" t="s">
        <v>1303</v>
      </c>
      <c r="C1094" s="260" t="s">
        <v>1304</v>
      </c>
      <c r="D1094" s="3">
        <v>0</v>
      </c>
      <c r="E1094" s="213" t="s">
        <v>1452</v>
      </c>
      <c r="F1094" s="1">
        <v>1877</v>
      </c>
      <c r="G1094" s="8">
        <f t="shared" si="367"/>
        <v>0.84245960502692996</v>
      </c>
      <c r="H1094" s="134">
        <f>F1094</f>
        <v>1877</v>
      </c>
      <c r="I1094" s="167"/>
      <c r="J1094" s="7">
        <v>1567</v>
      </c>
      <c r="K1094" s="8">
        <f t="shared" si="368"/>
        <v>0.8370726495726496</v>
      </c>
      <c r="L1094" s="134">
        <f>J1094</f>
        <v>1567</v>
      </c>
      <c r="M1094" s="341"/>
    </row>
    <row r="1095" spans="1:13" s="138" customFormat="1" ht="16" x14ac:dyDescent="0.2">
      <c r="A1095" s="254"/>
      <c r="B1095" s="263"/>
      <c r="C1095" s="262"/>
      <c r="D1095" s="3">
        <v>1</v>
      </c>
      <c r="E1095" s="213" t="s">
        <v>1453</v>
      </c>
      <c r="F1095" s="1">
        <v>351</v>
      </c>
      <c r="G1095" s="8">
        <f t="shared" si="367"/>
        <v>0.15754039497307001</v>
      </c>
      <c r="H1095" s="134">
        <f>H1094+F1095</f>
        <v>2228</v>
      </c>
      <c r="I1095" s="167"/>
      <c r="J1095" s="7">
        <v>305</v>
      </c>
      <c r="K1095" s="8">
        <f t="shared" si="368"/>
        <v>0.16292735042735043</v>
      </c>
      <c r="L1095" s="134">
        <f>L1094+J1095</f>
        <v>1872</v>
      </c>
      <c r="M1095" s="339"/>
    </row>
    <row r="1096" spans="1:13" s="138" customFormat="1" x14ac:dyDescent="0.2">
      <c r="A1096" s="254"/>
      <c r="B1096" s="258" t="s">
        <v>1305</v>
      </c>
      <c r="C1096" s="256" t="s">
        <v>1454</v>
      </c>
      <c r="D1096" s="2">
        <v>0</v>
      </c>
      <c r="E1096" s="41" t="s">
        <v>340</v>
      </c>
      <c r="F1096" s="31">
        <v>365</v>
      </c>
      <c r="G1096" s="10">
        <f t="shared" si="367"/>
        <v>0.16382405745062836</v>
      </c>
      <c r="H1096" s="133">
        <f>F1096</f>
        <v>365</v>
      </c>
      <c r="I1096" s="167"/>
      <c r="J1096" s="9">
        <v>303</v>
      </c>
      <c r="K1096" s="10">
        <f t="shared" si="368"/>
        <v>0.16185897435897437</v>
      </c>
      <c r="L1096" s="133">
        <f>J1096</f>
        <v>303</v>
      </c>
      <c r="M1096" s="274"/>
    </row>
    <row r="1097" spans="1:13" s="138" customFormat="1" x14ac:dyDescent="0.2">
      <c r="A1097" s="254"/>
      <c r="B1097" s="258"/>
      <c r="C1097" s="256"/>
      <c r="D1097" s="4">
        <v>1</v>
      </c>
      <c r="E1097" s="42" t="s">
        <v>341</v>
      </c>
      <c r="F1097" s="32">
        <v>1863</v>
      </c>
      <c r="G1097" s="13">
        <f t="shared" si="367"/>
        <v>0.83617594254937166</v>
      </c>
      <c r="H1097" s="135">
        <f>H1096+F1097</f>
        <v>2228</v>
      </c>
      <c r="I1097" s="167"/>
      <c r="J1097" s="12">
        <v>1569</v>
      </c>
      <c r="K1097" s="13">
        <f t="shared" si="368"/>
        <v>0.83814102564102566</v>
      </c>
      <c r="L1097" s="135">
        <f>L1096+J1097</f>
        <v>1872</v>
      </c>
      <c r="M1097" s="274"/>
    </row>
    <row r="1098" spans="1:13" s="138" customFormat="1" x14ac:dyDescent="0.2">
      <c r="A1098" s="254"/>
      <c r="B1098" s="261" t="s">
        <v>1306</v>
      </c>
      <c r="C1098" s="260" t="s">
        <v>1307</v>
      </c>
      <c r="D1098" s="3">
        <v>0</v>
      </c>
      <c r="E1098" s="11" t="s">
        <v>340</v>
      </c>
      <c r="F1098" s="1">
        <v>2183</v>
      </c>
      <c r="G1098" s="8">
        <f t="shared" si="367"/>
        <v>0.97980251346499103</v>
      </c>
      <c r="H1098" s="134">
        <f>F1098</f>
        <v>2183</v>
      </c>
      <c r="I1098" s="167"/>
      <c r="J1098" s="7">
        <v>1831</v>
      </c>
      <c r="K1098" s="8">
        <f t="shared" si="368"/>
        <v>0.97809829059829057</v>
      </c>
      <c r="L1098" s="134">
        <f>J1098</f>
        <v>1831</v>
      </c>
      <c r="M1098" s="341"/>
    </row>
    <row r="1099" spans="1:13" s="138" customFormat="1" x14ac:dyDescent="0.2">
      <c r="A1099" s="254"/>
      <c r="B1099" s="263"/>
      <c r="C1099" s="262"/>
      <c r="D1099" s="3">
        <v>1</v>
      </c>
      <c r="E1099" s="11" t="s">
        <v>341</v>
      </c>
      <c r="F1099" s="1">
        <v>45</v>
      </c>
      <c r="G1099" s="8">
        <f t="shared" si="367"/>
        <v>2.0197486535008975E-2</v>
      </c>
      <c r="H1099" s="134">
        <f>H1098+F1099</f>
        <v>2228</v>
      </c>
      <c r="I1099" s="167"/>
      <c r="J1099" s="7">
        <v>41</v>
      </c>
      <c r="K1099" s="8">
        <f t="shared" si="368"/>
        <v>2.19017094017094E-2</v>
      </c>
      <c r="L1099" s="134">
        <f>L1098+J1099</f>
        <v>1872</v>
      </c>
      <c r="M1099" s="339"/>
    </row>
    <row r="1100" spans="1:13" s="138" customFormat="1" x14ac:dyDescent="0.2">
      <c r="A1100" s="254"/>
      <c r="B1100" s="258" t="s">
        <v>1308</v>
      </c>
      <c r="C1100" s="256" t="s">
        <v>1309</v>
      </c>
      <c r="D1100" s="2">
        <v>0</v>
      </c>
      <c r="E1100" s="41" t="s">
        <v>340</v>
      </c>
      <c r="F1100" s="31">
        <v>2029</v>
      </c>
      <c r="G1100" s="10">
        <f t="shared" si="367"/>
        <v>0.91068222621184924</v>
      </c>
      <c r="H1100" s="133">
        <f>F1100</f>
        <v>2029</v>
      </c>
      <c r="I1100" s="167"/>
      <c r="J1100" s="9">
        <v>1705</v>
      </c>
      <c r="K1100" s="10">
        <f t="shared" si="368"/>
        <v>0.91079059829059827</v>
      </c>
      <c r="L1100" s="133">
        <f>J1100</f>
        <v>1705</v>
      </c>
      <c r="M1100" s="274"/>
    </row>
    <row r="1101" spans="1:13" s="138" customFormat="1" x14ac:dyDescent="0.2">
      <c r="A1101" s="254"/>
      <c r="B1101" s="258"/>
      <c r="C1101" s="256"/>
      <c r="D1101" s="4">
        <v>1</v>
      </c>
      <c r="E1101" s="42" t="s">
        <v>341</v>
      </c>
      <c r="F1101" s="32">
        <v>199</v>
      </c>
      <c r="G1101" s="13">
        <f t="shared" si="367"/>
        <v>8.9317773788150812E-2</v>
      </c>
      <c r="H1101" s="135">
        <f>H1100+F1101</f>
        <v>2228</v>
      </c>
      <c r="I1101" s="167"/>
      <c r="J1101" s="12">
        <v>167</v>
      </c>
      <c r="K1101" s="13">
        <f t="shared" si="368"/>
        <v>8.9209401709401712E-2</v>
      </c>
      <c r="L1101" s="135">
        <f>L1100+J1101</f>
        <v>1872</v>
      </c>
      <c r="M1101" s="274"/>
    </row>
    <row r="1102" spans="1:13" s="138" customFormat="1" ht="30" customHeight="1" x14ac:dyDescent="0.2">
      <c r="A1102" s="254"/>
      <c r="B1102" s="261" t="s">
        <v>1310</v>
      </c>
      <c r="C1102" s="260" t="s">
        <v>1311</v>
      </c>
      <c r="D1102" s="3">
        <v>0</v>
      </c>
      <c r="E1102" s="11" t="s">
        <v>340</v>
      </c>
      <c r="F1102" s="1">
        <v>2157</v>
      </c>
      <c r="G1102" s="8">
        <f t="shared" si="367"/>
        <v>0.96813285457809695</v>
      </c>
      <c r="H1102" s="134">
        <f>F1102</f>
        <v>2157</v>
      </c>
      <c r="I1102" s="167"/>
      <c r="J1102" s="7">
        <v>1807</v>
      </c>
      <c r="K1102" s="8">
        <f t="shared" si="368"/>
        <v>0.96527777777777779</v>
      </c>
      <c r="L1102" s="134">
        <f>J1102</f>
        <v>1807</v>
      </c>
      <c r="M1102" s="341"/>
    </row>
    <row r="1103" spans="1:13" s="138" customFormat="1" x14ac:dyDescent="0.2">
      <c r="A1103" s="254"/>
      <c r="B1103" s="263"/>
      <c r="C1103" s="262"/>
      <c r="D1103" s="3">
        <v>1</v>
      </c>
      <c r="E1103" s="11" t="s">
        <v>341</v>
      </c>
      <c r="F1103" s="1">
        <v>71</v>
      </c>
      <c r="G1103" s="8">
        <f t="shared" si="367"/>
        <v>3.1867145421903054E-2</v>
      </c>
      <c r="H1103" s="134">
        <f>H1102+F1103</f>
        <v>2228</v>
      </c>
      <c r="I1103" s="167"/>
      <c r="J1103" s="7">
        <v>65</v>
      </c>
      <c r="K1103" s="8">
        <f t="shared" si="368"/>
        <v>3.4722222222222224E-2</v>
      </c>
      <c r="L1103" s="134">
        <f>L1102+J1103</f>
        <v>1872</v>
      </c>
      <c r="M1103" s="339"/>
    </row>
    <row r="1104" spans="1:13" s="138" customFormat="1" x14ac:dyDescent="0.2">
      <c r="A1104" s="254"/>
      <c r="B1104" s="258" t="s">
        <v>1312</v>
      </c>
      <c r="C1104" s="256" t="s">
        <v>1313</v>
      </c>
      <c r="D1104" s="2">
        <v>0</v>
      </c>
      <c r="E1104" s="41" t="s">
        <v>340</v>
      </c>
      <c r="F1104" s="31">
        <v>2010</v>
      </c>
      <c r="G1104" s="10">
        <f t="shared" si="367"/>
        <v>0.90215439856373425</v>
      </c>
      <c r="H1104" s="133">
        <f>F1104</f>
        <v>2010</v>
      </c>
      <c r="I1104" s="167"/>
      <c r="J1104" s="9">
        <v>1683</v>
      </c>
      <c r="K1104" s="10">
        <f t="shared" si="368"/>
        <v>0.89903846153846156</v>
      </c>
      <c r="L1104" s="133">
        <f>J1104</f>
        <v>1683</v>
      </c>
      <c r="M1104" s="274"/>
    </row>
    <row r="1105" spans="1:13" s="138" customFormat="1" x14ac:dyDescent="0.2">
      <c r="A1105" s="254"/>
      <c r="B1105" s="258"/>
      <c r="C1105" s="256"/>
      <c r="D1105" s="4">
        <v>1</v>
      </c>
      <c r="E1105" s="42" t="s">
        <v>341</v>
      </c>
      <c r="F1105" s="32">
        <v>218</v>
      </c>
      <c r="G1105" s="13">
        <f t="shared" si="367"/>
        <v>9.7845601436265708E-2</v>
      </c>
      <c r="H1105" s="135">
        <f>H1104+F1105</f>
        <v>2228</v>
      </c>
      <c r="I1105" s="167"/>
      <c r="J1105" s="12">
        <v>189</v>
      </c>
      <c r="K1105" s="13">
        <f t="shared" si="368"/>
        <v>0.10096153846153846</v>
      </c>
      <c r="L1105" s="135">
        <f>L1104+J1105</f>
        <v>1872</v>
      </c>
      <c r="M1105" s="274"/>
    </row>
    <row r="1106" spans="1:13" s="138" customFormat="1" x14ac:dyDescent="0.2">
      <c r="A1106" s="254"/>
      <c r="B1106" s="261" t="s">
        <v>1314</v>
      </c>
      <c r="C1106" s="260" t="s">
        <v>1315</v>
      </c>
      <c r="D1106" s="3">
        <v>0</v>
      </c>
      <c r="E1106" s="11" t="s">
        <v>340</v>
      </c>
      <c r="F1106" s="1">
        <v>1137</v>
      </c>
      <c r="G1106" s="8">
        <f t="shared" si="367"/>
        <v>0.51032315978456011</v>
      </c>
      <c r="H1106" s="134">
        <f>F1106</f>
        <v>1137</v>
      </c>
      <c r="I1106" s="167"/>
      <c r="J1106" s="7">
        <v>942</v>
      </c>
      <c r="K1106" s="8">
        <f t="shared" si="368"/>
        <v>0.50320512820512819</v>
      </c>
      <c r="L1106" s="134">
        <f>J1106</f>
        <v>942</v>
      </c>
      <c r="M1106" s="341"/>
    </row>
    <row r="1107" spans="1:13" s="138" customFormat="1" x14ac:dyDescent="0.2">
      <c r="A1107" s="254"/>
      <c r="B1107" s="263"/>
      <c r="C1107" s="262"/>
      <c r="D1107" s="3">
        <v>1</v>
      </c>
      <c r="E1107" s="11" t="s">
        <v>341</v>
      </c>
      <c r="F1107" s="1">
        <v>1091</v>
      </c>
      <c r="G1107" s="8">
        <f t="shared" si="367"/>
        <v>0.48967684021543983</v>
      </c>
      <c r="H1107" s="134">
        <f>H1106+F1107</f>
        <v>2228</v>
      </c>
      <c r="I1107" s="167"/>
      <c r="J1107" s="7">
        <v>930</v>
      </c>
      <c r="K1107" s="8">
        <f t="shared" si="368"/>
        <v>0.49679487179487181</v>
      </c>
      <c r="L1107" s="134">
        <f>L1106+J1107</f>
        <v>1872</v>
      </c>
      <c r="M1107" s="339"/>
    </row>
    <row r="1108" spans="1:13" s="138" customFormat="1" x14ac:dyDescent="0.2">
      <c r="A1108" s="254"/>
      <c r="B1108" s="258" t="s">
        <v>1316</v>
      </c>
      <c r="C1108" s="256" t="s">
        <v>1317</v>
      </c>
      <c r="D1108" s="2">
        <v>0</v>
      </c>
      <c r="E1108" s="41" t="s">
        <v>340</v>
      </c>
      <c r="F1108" s="31">
        <v>1201</v>
      </c>
      <c r="G1108" s="10">
        <f t="shared" si="367"/>
        <v>0.53904847396768407</v>
      </c>
      <c r="H1108" s="133">
        <f>F1108</f>
        <v>1201</v>
      </c>
      <c r="I1108" s="167"/>
      <c r="J1108" s="9">
        <v>1008</v>
      </c>
      <c r="K1108" s="10">
        <f t="shared" si="368"/>
        <v>0.53846153846153844</v>
      </c>
      <c r="L1108" s="133">
        <f>J1108</f>
        <v>1008</v>
      </c>
      <c r="M1108" s="274"/>
    </row>
    <row r="1109" spans="1:13" s="138" customFormat="1" x14ac:dyDescent="0.2">
      <c r="A1109" s="254"/>
      <c r="B1109" s="258"/>
      <c r="C1109" s="256"/>
      <c r="D1109" s="4">
        <v>1</v>
      </c>
      <c r="E1109" s="42" t="s">
        <v>341</v>
      </c>
      <c r="F1109" s="32">
        <v>1027</v>
      </c>
      <c r="G1109" s="13">
        <f t="shared" si="367"/>
        <v>0.46095152603231598</v>
      </c>
      <c r="H1109" s="135">
        <f>H1108+F1109</f>
        <v>2228</v>
      </c>
      <c r="I1109" s="167"/>
      <c r="J1109" s="12">
        <v>864</v>
      </c>
      <c r="K1109" s="13">
        <f t="shared" si="368"/>
        <v>0.46153846153846156</v>
      </c>
      <c r="L1109" s="135">
        <f>L1108+J1109</f>
        <v>1872</v>
      </c>
      <c r="M1109" s="274"/>
    </row>
    <row r="1110" spans="1:13" s="138" customFormat="1" x14ac:dyDescent="0.2">
      <c r="A1110" s="254"/>
      <c r="B1110" s="261" t="s">
        <v>1318</v>
      </c>
      <c r="C1110" s="260" t="s">
        <v>1319</v>
      </c>
      <c r="D1110" s="3">
        <v>0</v>
      </c>
      <c r="E1110" s="11" t="s">
        <v>340</v>
      </c>
      <c r="F1110" s="1">
        <v>2156</v>
      </c>
      <c r="G1110" s="8">
        <f t="shared" si="367"/>
        <v>0.96768402154398558</v>
      </c>
      <c r="H1110" s="134">
        <f>F1110</f>
        <v>2156</v>
      </c>
      <c r="I1110" s="167"/>
      <c r="J1110" s="7">
        <v>1811</v>
      </c>
      <c r="K1110" s="8">
        <f t="shared" si="368"/>
        <v>0.96741452991452992</v>
      </c>
      <c r="L1110" s="134">
        <f>J1110</f>
        <v>1811</v>
      </c>
      <c r="M1110" s="341"/>
    </row>
    <row r="1111" spans="1:13" s="138" customFormat="1" x14ac:dyDescent="0.2">
      <c r="A1111" s="254"/>
      <c r="B1111" s="263"/>
      <c r="C1111" s="262"/>
      <c r="D1111" s="3">
        <v>1</v>
      </c>
      <c r="E1111" s="11" t="s">
        <v>341</v>
      </c>
      <c r="F1111" s="1">
        <v>72</v>
      </c>
      <c r="G1111" s="8">
        <f t="shared" si="367"/>
        <v>3.231597845601436E-2</v>
      </c>
      <c r="H1111" s="134">
        <f>H1110+F1111</f>
        <v>2228</v>
      </c>
      <c r="I1111" s="167"/>
      <c r="J1111" s="7">
        <v>61</v>
      </c>
      <c r="K1111" s="8">
        <f t="shared" si="368"/>
        <v>3.2585470085470088E-2</v>
      </c>
      <c r="L1111" s="134">
        <f>L1110+J1111</f>
        <v>1872</v>
      </c>
      <c r="M1111" s="339"/>
    </row>
    <row r="1112" spans="1:13" s="138" customFormat="1" x14ac:dyDescent="0.2">
      <c r="A1112" s="254"/>
      <c r="B1112" s="258" t="s">
        <v>1320</v>
      </c>
      <c r="C1112" s="256" t="s">
        <v>1321</v>
      </c>
      <c r="D1112" s="2">
        <v>0</v>
      </c>
      <c r="E1112" s="41" t="s">
        <v>340</v>
      </c>
      <c r="F1112" s="31">
        <v>2162</v>
      </c>
      <c r="G1112" s="10">
        <f t="shared" si="367"/>
        <v>0.97037701974865354</v>
      </c>
      <c r="H1112" s="133">
        <f>F1112</f>
        <v>2162</v>
      </c>
      <c r="I1112" s="167"/>
      <c r="J1112" s="9">
        <v>1818</v>
      </c>
      <c r="K1112" s="10">
        <f t="shared" si="368"/>
        <v>0.97115384615384615</v>
      </c>
      <c r="L1112" s="133">
        <f>J1112</f>
        <v>1818</v>
      </c>
      <c r="M1112" s="274"/>
    </row>
    <row r="1113" spans="1:13" s="138" customFormat="1" x14ac:dyDescent="0.2">
      <c r="A1113" s="254"/>
      <c r="B1113" s="258"/>
      <c r="C1113" s="256"/>
      <c r="D1113" s="4">
        <v>1</v>
      </c>
      <c r="E1113" s="42" t="s">
        <v>341</v>
      </c>
      <c r="F1113" s="32">
        <v>66</v>
      </c>
      <c r="G1113" s="13">
        <f t="shared" si="367"/>
        <v>2.9622980251346499E-2</v>
      </c>
      <c r="H1113" s="135">
        <f>H1112+F1113</f>
        <v>2228</v>
      </c>
      <c r="I1113" s="167"/>
      <c r="J1113" s="12">
        <v>54</v>
      </c>
      <c r="K1113" s="13">
        <f t="shared" si="368"/>
        <v>2.8846153846153848E-2</v>
      </c>
      <c r="L1113" s="135">
        <f>L1112+J1113</f>
        <v>1872</v>
      </c>
      <c r="M1113" s="274"/>
    </row>
    <row r="1114" spans="1:13" s="138" customFormat="1" x14ac:dyDescent="0.2">
      <c r="A1114" s="254"/>
      <c r="B1114" s="261" t="s">
        <v>1322</v>
      </c>
      <c r="C1114" s="260" t="s">
        <v>1323</v>
      </c>
      <c r="D1114" s="3">
        <v>0</v>
      </c>
      <c r="E1114" s="11" t="s">
        <v>340</v>
      </c>
      <c r="F1114" s="1">
        <v>1900</v>
      </c>
      <c r="G1114" s="8">
        <f t="shared" si="367"/>
        <v>0.85278276481149018</v>
      </c>
      <c r="H1114" s="134">
        <f>F1114</f>
        <v>1900</v>
      </c>
      <c r="I1114" s="167"/>
      <c r="J1114" s="7">
        <v>1599</v>
      </c>
      <c r="K1114" s="8">
        <f t="shared" si="368"/>
        <v>0.85416666666666663</v>
      </c>
      <c r="L1114" s="134">
        <f>J1114</f>
        <v>1599</v>
      </c>
      <c r="M1114" s="341"/>
    </row>
    <row r="1115" spans="1:13" s="138" customFormat="1" x14ac:dyDescent="0.2">
      <c r="A1115" s="254"/>
      <c r="B1115" s="263"/>
      <c r="C1115" s="262"/>
      <c r="D1115" s="3">
        <v>1</v>
      </c>
      <c r="E1115" s="11" t="s">
        <v>341</v>
      </c>
      <c r="F1115" s="1">
        <v>328</v>
      </c>
      <c r="G1115" s="8">
        <f t="shared" si="367"/>
        <v>0.14721723518850988</v>
      </c>
      <c r="H1115" s="134">
        <f>H1114+F1115</f>
        <v>2228</v>
      </c>
      <c r="I1115" s="167"/>
      <c r="J1115" s="7">
        <v>273</v>
      </c>
      <c r="K1115" s="8">
        <f t="shared" si="368"/>
        <v>0.14583333333333334</v>
      </c>
      <c r="L1115" s="134">
        <f>L1114+J1115</f>
        <v>1872</v>
      </c>
      <c r="M1115" s="339"/>
    </row>
    <row r="1116" spans="1:13" s="138" customFormat="1" x14ac:dyDescent="0.2">
      <c r="A1116" s="254"/>
      <c r="B1116" s="258" t="s">
        <v>1324</v>
      </c>
      <c r="C1116" s="256" t="s">
        <v>1325</v>
      </c>
      <c r="D1116" s="2">
        <v>0</v>
      </c>
      <c r="E1116" s="41" t="s">
        <v>340</v>
      </c>
      <c r="F1116" s="31">
        <v>1818</v>
      </c>
      <c r="G1116" s="10">
        <f t="shared" si="367"/>
        <v>0.8159784560143627</v>
      </c>
      <c r="H1116" s="133">
        <f>F1116</f>
        <v>1818</v>
      </c>
      <c r="I1116" s="167"/>
      <c r="J1116" s="9">
        <v>1537</v>
      </c>
      <c r="K1116" s="10">
        <f t="shared" si="368"/>
        <v>0.82104700854700852</v>
      </c>
      <c r="L1116" s="133">
        <f>J1116</f>
        <v>1537</v>
      </c>
      <c r="M1116" s="274"/>
    </row>
    <row r="1117" spans="1:13" s="138" customFormat="1" x14ac:dyDescent="0.2">
      <c r="A1117" s="254"/>
      <c r="B1117" s="258"/>
      <c r="C1117" s="256"/>
      <c r="D1117" s="4">
        <v>1</v>
      </c>
      <c r="E1117" s="42" t="s">
        <v>341</v>
      </c>
      <c r="F1117" s="32">
        <v>410</v>
      </c>
      <c r="G1117" s="13">
        <f t="shared" si="367"/>
        <v>0.18402154398563733</v>
      </c>
      <c r="H1117" s="135">
        <f>H1116+F1117</f>
        <v>2228</v>
      </c>
      <c r="I1117" s="167"/>
      <c r="J1117" s="12">
        <v>335</v>
      </c>
      <c r="K1117" s="13">
        <f t="shared" si="368"/>
        <v>0.17895299145299146</v>
      </c>
      <c r="L1117" s="135">
        <f>L1116+J1117</f>
        <v>1872</v>
      </c>
      <c r="M1117" s="274"/>
    </row>
    <row r="1118" spans="1:13" s="138" customFormat="1" x14ac:dyDescent="0.2">
      <c r="A1118" s="254"/>
      <c r="B1118" s="261" t="s">
        <v>1326</v>
      </c>
      <c r="C1118" s="260" t="s">
        <v>1327</v>
      </c>
      <c r="D1118" s="3">
        <v>0</v>
      </c>
      <c r="E1118" s="11" t="s">
        <v>340</v>
      </c>
      <c r="F1118" s="1">
        <v>2198</v>
      </c>
      <c r="G1118" s="8">
        <f t="shared" si="367"/>
        <v>0.98653500897666069</v>
      </c>
      <c r="H1118" s="134">
        <f>F1118</f>
        <v>2198</v>
      </c>
      <c r="I1118" s="167"/>
      <c r="J1118" s="7">
        <v>1847</v>
      </c>
      <c r="K1118" s="8">
        <f t="shared" si="368"/>
        <v>0.98664529914529919</v>
      </c>
      <c r="L1118" s="134">
        <f>J1118</f>
        <v>1847</v>
      </c>
      <c r="M1118" s="341"/>
    </row>
    <row r="1119" spans="1:13" s="138" customFormat="1" x14ac:dyDescent="0.2">
      <c r="A1119" s="254"/>
      <c r="B1119" s="263"/>
      <c r="C1119" s="262"/>
      <c r="D1119" s="3">
        <v>1</v>
      </c>
      <c r="E1119" s="11" t="s">
        <v>341</v>
      </c>
      <c r="F1119" s="1">
        <v>90</v>
      </c>
      <c r="G1119" s="8">
        <f t="shared" si="367"/>
        <v>4.039497307001795E-2</v>
      </c>
      <c r="H1119" s="134">
        <f>H1118+F1119</f>
        <v>2288</v>
      </c>
      <c r="I1119" s="167"/>
      <c r="J1119" s="7">
        <v>25</v>
      </c>
      <c r="K1119" s="8">
        <f t="shared" si="368"/>
        <v>1.3354700854700854E-2</v>
      </c>
      <c r="L1119" s="134">
        <f>L1118+J1119</f>
        <v>1872</v>
      </c>
      <c r="M1119" s="339"/>
    </row>
    <row r="1120" spans="1:13" s="138" customFormat="1" x14ac:dyDescent="0.2">
      <c r="A1120" s="254"/>
      <c r="B1120" s="258" t="s">
        <v>1328</v>
      </c>
      <c r="C1120" s="256" t="s">
        <v>1329</v>
      </c>
      <c r="D1120" s="2">
        <v>0</v>
      </c>
      <c r="E1120" s="41" t="s">
        <v>340</v>
      </c>
      <c r="F1120" s="31">
        <v>2228</v>
      </c>
      <c r="G1120" s="10">
        <f t="shared" si="367"/>
        <v>1</v>
      </c>
      <c r="H1120" s="133">
        <f>F1120</f>
        <v>2228</v>
      </c>
      <c r="I1120" s="167"/>
      <c r="J1120" s="9">
        <v>1872</v>
      </c>
      <c r="K1120" s="10">
        <f t="shared" si="368"/>
        <v>1</v>
      </c>
      <c r="L1120" s="133">
        <f>J1120</f>
        <v>1872</v>
      </c>
      <c r="M1120" s="274"/>
    </row>
    <row r="1121" spans="1:13" s="138" customFormat="1" x14ac:dyDescent="0.2">
      <c r="A1121" s="254"/>
      <c r="B1121" s="258"/>
      <c r="C1121" s="256"/>
      <c r="D1121" s="4">
        <v>1</v>
      </c>
      <c r="E1121" s="42" t="s">
        <v>341</v>
      </c>
      <c r="F1121" s="32">
        <v>0</v>
      </c>
      <c r="G1121" s="13">
        <f t="shared" si="367"/>
        <v>0</v>
      </c>
      <c r="H1121" s="135">
        <f>H1120+F1121</f>
        <v>2228</v>
      </c>
      <c r="I1121" s="167"/>
      <c r="J1121" s="12">
        <v>0</v>
      </c>
      <c r="K1121" s="13">
        <f t="shared" si="368"/>
        <v>0</v>
      </c>
      <c r="L1121" s="135">
        <f>L1120+J1121</f>
        <v>1872</v>
      </c>
      <c r="M1121" s="274"/>
    </row>
    <row r="1122" spans="1:13" s="138" customFormat="1" x14ac:dyDescent="0.2">
      <c r="A1122" s="254"/>
      <c r="B1122" s="261" t="s">
        <v>1330</v>
      </c>
      <c r="C1122" s="260" t="s">
        <v>1331</v>
      </c>
      <c r="D1122" s="3">
        <v>0</v>
      </c>
      <c r="E1122" s="11" t="s">
        <v>340</v>
      </c>
      <c r="F1122" s="1">
        <v>2009</v>
      </c>
      <c r="G1122" s="8">
        <f t="shared" si="367"/>
        <v>0.901705565529623</v>
      </c>
      <c r="H1122" s="134">
        <f>F1122</f>
        <v>2009</v>
      </c>
      <c r="I1122" s="167"/>
      <c r="J1122" s="7">
        <v>1686</v>
      </c>
      <c r="K1122" s="8">
        <f t="shared" si="368"/>
        <v>0.90064102564102566</v>
      </c>
      <c r="L1122" s="134">
        <f>J1122</f>
        <v>1686</v>
      </c>
      <c r="M1122" s="341"/>
    </row>
    <row r="1123" spans="1:13" s="138" customFormat="1" x14ac:dyDescent="0.2">
      <c r="A1123" s="254"/>
      <c r="B1123" s="263"/>
      <c r="C1123" s="262"/>
      <c r="D1123" s="3">
        <v>1</v>
      </c>
      <c r="E1123" s="11" t="s">
        <v>341</v>
      </c>
      <c r="F1123" s="1">
        <v>219</v>
      </c>
      <c r="G1123" s="8">
        <f t="shared" si="367"/>
        <v>9.8294434470377015E-2</v>
      </c>
      <c r="H1123" s="134">
        <f>H1122+F1123</f>
        <v>2228</v>
      </c>
      <c r="I1123" s="167"/>
      <c r="J1123" s="7">
        <v>186</v>
      </c>
      <c r="K1123" s="8">
        <f t="shared" si="368"/>
        <v>9.9358974358974353E-2</v>
      </c>
      <c r="L1123" s="134">
        <f>L1122+J1123</f>
        <v>1872</v>
      </c>
      <c r="M1123" s="339"/>
    </row>
    <row r="1124" spans="1:13" s="138" customFormat="1" ht="16" x14ac:dyDescent="0.2">
      <c r="A1124" s="254"/>
      <c r="B1124" s="258" t="s">
        <v>1332</v>
      </c>
      <c r="C1124" s="256" t="s">
        <v>1333</v>
      </c>
      <c r="D1124" s="2">
        <v>1</v>
      </c>
      <c r="E1124" s="62" t="s">
        <v>1456</v>
      </c>
      <c r="F1124" s="31">
        <v>74</v>
      </c>
      <c r="G1124" s="10">
        <f t="shared" si="367"/>
        <v>3.3213644524236981E-2</v>
      </c>
      <c r="H1124" s="133">
        <f>F1124</f>
        <v>74</v>
      </c>
      <c r="I1124" s="167"/>
      <c r="J1124" s="9">
        <v>62</v>
      </c>
      <c r="K1124" s="10">
        <f t="shared" si="368"/>
        <v>3.311965811965812E-2</v>
      </c>
      <c r="L1124" s="133">
        <f>J1124</f>
        <v>62</v>
      </c>
      <c r="M1124" s="274"/>
    </row>
    <row r="1125" spans="1:13" s="138" customFormat="1" ht="32" x14ac:dyDescent="0.2">
      <c r="A1125" s="254"/>
      <c r="B1125" s="258"/>
      <c r="C1125" s="256"/>
      <c r="D1125" s="3">
        <v>2</v>
      </c>
      <c r="E1125" s="213" t="s">
        <v>1457</v>
      </c>
      <c r="F1125" s="1">
        <v>145</v>
      </c>
      <c r="G1125" s="8">
        <f t="shared" si="367"/>
        <v>6.5080789946140041E-2</v>
      </c>
      <c r="H1125" s="134">
        <f>H1124+F1125</f>
        <v>219</v>
      </c>
      <c r="I1125" s="167"/>
      <c r="J1125" s="7">
        <v>124</v>
      </c>
      <c r="K1125" s="8">
        <f t="shared" si="368"/>
        <v>6.623931623931624E-2</v>
      </c>
      <c r="L1125" s="134">
        <f>L1124+J1125</f>
        <v>186</v>
      </c>
      <c r="M1125" s="274"/>
    </row>
    <row r="1126" spans="1:13" s="138" customFormat="1" x14ac:dyDescent="0.2">
      <c r="A1126" s="254"/>
      <c r="B1126" s="258"/>
      <c r="C1126" s="256"/>
      <c r="D1126" s="4" t="s">
        <v>1424</v>
      </c>
      <c r="E1126" s="42" t="s">
        <v>101</v>
      </c>
      <c r="F1126" s="32">
        <v>2009</v>
      </c>
      <c r="G1126" s="13">
        <f t="shared" ref="G1126:G1145" si="369">F1126/2228</f>
        <v>0.901705565529623</v>
      </c>
      <c r="H1126" s="135">
        <f>H1125+F1126</f>
        <v>2228</v>
      </c>
      <c r="I1126" s="167"/>
      <c r="J1126" s="12">
        <v>1686</v>
      </c>
      <c r="K1126" s="13">
        <f t="shared" ref="K1126:K1145" si="370">J1126/1872</f>
        <v>0.90064102564102566</v>
      </c>
      <c r="L1126" s="135">
        <f>L1125+J1126</f>
        <v>1872</v>
      </c>
      <c r="M1126" s="274"/>
    </row>
    <row r="1127" spans="1:13" s="138" customFormat="1" x14ac:dyDescent="0.2">
      <c r="A1127" s="254"/>
      <c r="B1127" s="261" t="s">
        <v>1334</v>
      </c>
      <c r="C1127" s="260" t="s">
        <v>1335</v>
      </c>
      <c r="D1127" s="3">
        <v>0</v>
      </c>
      <c r="E1127" s="11" t="s">
        <v>340</v>
      </c>
      <c r="F1127" s="1">
        <v>2116</v>
      </c>
      <c r="G1127" s="8">
        <f t="shared" si="369"/>
        <v>0.9497307001795332</v>
      </c>
      <c r="H1127" s="134">
        <f>F1127</f>
        <v>2116</v>
      </c>
      <c r="I1127" s="167"/>
      <c r="J1127" s="7">
        <v>1778</v>
      </c>
      <c r="K1127" s="8">
        <f t="shared" si="370"/>
        <v>0.94978632478632474</v>
      </c>
      <c r="L1127" s="134">
        <f>J1127</f>
        <v>1778</v>
      </c>
      <c r="M1127" s="341"/>
    </row>
    <row r="1128" spans="1:13" s="138" customFormat="1" x14ac:dyDescent="0.2">
      <c r="A1128" s="254"/>
      <c r="B1128" s="263"/>
      <c r="C1128" s="262"/>
      <c r="D1128" s="3">
        <v>1</v>
      </c>
      <c r="E1128" s="11" t="s">
        <v>341</v>
      </c>
      <c r="F1128" s="1">
        <v>112</v>
      </c>
      <c r="G1128" s="8">
        <f t="shared" si="369"/>
        <v>5.0269299820466788E-2</v>
      </c>
      <c r="H1128" s="134">
        <f>H1127+F1128</f>
        <v>2228</v>
      </c>
      <c r="I1128" s="167"/>
      <c r="J1128" s="7">
        <v>94</v>
      </c>
      <c r="K1128" s="8">
        <f t="shared" si="370"/>
        <v>5.0213675213675216E-2</v>
      </c>
      <c r="L1128" s="134">
        <f>L1127+J1128</f>
        <v>1872</v>
      </c>
      <c r="M1128" s="339"/>
    </row>
    <row r="1129" spans="1:13" s="138" customFormat="1" x14ac:dyDescent="0.2">
      <c r="A1129" s="254"/>
      <c r="B1129" s="258" t="s">
        <v>1336</v>
      </c>
      <c r="C1129" s="256" t="s">
        <v>1337</v>
      </c>
      <c r="D1129" s="2">
        <v>0</v>
      </c>
      <c r="E1129" s="41" t="s">
        <v>340</v>
      </c>
      <c r="F1129" s="31">
        <v>2200</v>
      </c>
      <c r="G1129" s="10">
        <f t="shared" si="369"/>
        <v>0.9874326750448833</v>
      </c>
      <c r="H1129" s="133">
        <f>F1129</f>
        <v>2200</v>
      </c>
      <c r="I1129" s="167"/>
      <c r="J1129" s="9">
        <v>1851</v>
      </c>
      <c r="K1129" s="10">
        <f t="shared" si="370"/>
        <v>0.98878205128205132</v>
      </c>
      <c r="L1129" s="133">
        <f>J1129</f>
        <v>1851</v>
      </c>
      <c r="M1129" s="274"/>
    </row>
    <row r="1130" spans="1:13" s="138" customFormat="1" x14ac:dyDescent="0.2">
      <c r="A1130" s="254"/>
      <c r="B1130" s="258"/>
      <c r="C1130" s="256"/>
      <c r="D1130" s="4">
        <v>1</v>
      </c>
      <c r="E1130" s="42" t="s">
        <v>341</v>
      </c>
      <c r="F1130" s="32">
        <v>28</v>
      </c>
      <c r="G1130" s="13">
        <f t="shared" si="369"/>
        <v>1.2567324955116697E-2</v>
      </c>
      <c r="H1130" s="135">
        <f>H1129+F1130</f>
        <v>2228</v>
      </c>
      <c r="I1130" s="167"/>
      <c r="J1130" s="12">
        <v>21</v>
      </c>
      <c r="K1130" s="13">
        <f t="shared" si="370"/>
        <v>1.1217948717948718E-2</v>
      </c>
      <c r="L1130" s="135">
        <f>L1129+J1130</f>
        <v>1872</v>
      </c>
      <c r="M1130" s="274"/>
    </row>
    <row r="1131" spans="1:13" s="138" customFormat="1" x14ac:dyDescent="0.2">
      <c r="A1131" s="254"/>
      <c r="B1131" s="261" t="s">
        <v>1338</v>
      </c>
      <c r="C1131" s="260" t="s">
        <v>1339</v>
      </c>
      <c r="D1131" s="3">
        <v>0</v>
      </c>
      <c r="E1131" s="11" t="s">
        <v>340</v>
      </c>
      <c r="F1131" s="1">
        <v>2168</v>
      </c>
      <c r="G1131" s="8">
        <f t="shared" si="369"/>
        <v>0.97307001795332138</v>
      </c>
      <c r="H1131" s="134">
        <f>F1131</f>
        <v>2168</v>
      </c>
      <c r="I1131" s="167"/>
      <c r="J1131" s="7">
        <v>1819</v>
      </c>
      <c r="K1131" s="8">
        <f t="shared" si="370"/>
        <v>0.97168803418803418</v>
      </c>
      <c r="L1131" s="134">
        <f>J1131</f>
        <v>1819</v>
      </c>
      <c r="M1131" s="341"/>
    </row>
    <row r="1132" spans="1:13" s="138" customFormat="1" x14ac:dyDescent="0.2">
      <c r="A1132" s="254"/>
      <c r="B1132" s="263"/>
      <c r="C1132" s="262"/>
      <c r="D1132" s="3">
        <v>1</v>
      </c>
      <c r="E1132" s="11" t="s">
        <v>341</v>
      </c>
      <c r="F1132" s="1">
        <v>60</v>
      </c>
      <c r="G1132" s="8">
        <f t="shared" si="369"/>
        <v>2.6929982046678635E-2</v>
      </c>
      <c r="H1132" s="134">
        <f>H1131+F1132</f>
        <v>2228</v>
      </c>
      <c r="I1132" s="167"/>
      <c r="J1132" s="7">
        <v>53</v>
      </c>
      <c r="K1132" s="8">
        <f t="shared" si="370"/>
        <v>2.8311965811965812E-2</v>
      </c>
      <c r="L1132" s="134">
        <f>L1131+J1132</f>
        <v>1872</v>
      </c>
      <c r="M1132" s="339"/>
    </row>
    <row r="1133" spans="1:13" s="138" customFormat="1" x14ac:dyDescent="0.2">
      <c r="A1133" s="254"/>
      <c r="B1133" s="258" t="s">
        <v>1340</v>
      </c>
      <c r="C1133" s="256" t="s">
        <v>1422</v>
      </c>
      <c r="D1133" s="2">
        <v>0</v>
      </c>
      <c r="E1133" s="41" t="s">
        <v>340</v>
      </c>
      <c r="F1133" s="31">
        <v>2175</v>
      </c>
      <c r="G1133" s="10">
        <f t="shared" si="369"/>
        <v>0.97621184919210058</v>
      </c>
      <c r="H1133" s="133">
        <f>F1133</f>
        <v>2175</v>
      </c>
      <c r="I1133" s="167"/>
      <c r="J1133" s="9">
        <v>1828</v>
      </c>
      <c r="K1133" s="10">
        <f t="shared" si="370"/>
        <v>0.97649572649572647</v>
      </c>
      <c r="L1133" s="133">
        <f>J1133</f>
        <v>1828</v>
      </c>
      <c r="M1133" s="274"/>
    </row>
    <row r="1134" spans="1:13" s="138" customFormat="1" x14ac:dyDescent="0.2">
      <c r="A1134" s="254"/>
      <c r="B1134" s="258"/>
      <c r="C1134" s="256"/>
      <c r="D1134" s="4">
        <v>1</v>
      </c>
      <c r="E1134" s="42" t="s">
        <v>341</v>
      </c>
      <c r="F1134" s="32">
        <v>53</v>
      </c>
      <c r="G1134" s="13">
        <f t="shared" si="369"/>
        <v>2.378815080789946E-2</v>
      </c>
      <c r="H1134" s="135">
        <f>H1133+F1134</f>
        <v>2228</v>
      </c>
      <c r="I1134" s="167"/>
      <c r="J1134" s="12">
        <v>44</v>
      </c>
      <c r="K1134" s="13">
        <f t="shared" si="370"/>
        <v>2.3504273504273504E-2</v>
      </c>
      <c r="L1134" s="135">
        <f>L1133+J1134</f>
        <v>1872</v>
      </c>
      <c r="M1134" s="274"/>
    </row>
    <row r="1135" spans="1:13" s="138" customFormat="1" x14ac:dyDescent="0.2">
      <c r="A1135" s="254"/>
      <c r="B1135" s="261" t="s">
        <v>1341</v>
      </c>
      <c r="C1135" s="260" t="s">
        <v>1342</v>
      </c>
      <c r="D1135" s="3">
        <v>0</v>
      </c>
      <c r="E1135" s="11" t="s">
        <v>340</v>
      </c>
      <c r="F1135" s="1">
        <v>2216</v>
      </c>
      <c r="G1135" s="8">
        <f t="shared" si="369"/>
        <v>0.99461400359066432</v>
      </c>
      <c r="H1135" s="134">
        <f>F1135</f>
        <v>2216</v>
      </c>
      <c r="I1135" s="167"/>
      <c r="J1135" s="7">
        <v>1862</v>
      </c>
      <c r="K1135" s="8">
        <f t="shared" si="370"/>
        <v>0.99465811965811968</v>
      </c>
      <c r="L1135" s="134">
        <f>J1135</f>
        <v>1862</v>
      </c>
      <c r="M1135" s="341"/>
    </row>
    <row r="1136" spans="1:13" s="138" customFormat="1" x14ac:dyDescent="0.2">
      <c r="A1136" s="254"/>
      <c r="B1136" s="263"/>
      <c r="C1136" s="262"/>
      <c r="D1136" s="3">
        <v>1</v>
      </c>
      <c r="E1136" s="11" t="s">
        <v>341</v>
      </c>
      <c r="F1136" s="1">
        <v>12</v>
      </c>
      <c r="G1136" s="8">
        <f t="shared" si="369"/>
        <v>5.3859964093357273E-3</v>
      </c>
      <c r="H1136" s="134">
        <f>H1135+F1136</f>
        <v>2228</v>
      </c>
      <c r="I1136" s="167"/>
      <c r="J1136" s="7">
        <v>10</v>
      </c>
      <c r="K1136" s="8">
        <f t="shared" si="370"/>
        <v>5.341880341880342E-3</v>
      </c>
      <c r="L1136" s="134">
        <f>L1135+J1136</f>
        <v>1872</v>
      </c>
      <c r="M1136" s="339"/>
    </row>
    <row r="1137" spans="1:13" s="138" customFormat="1" x14ac:dyDescent="0.2">
      <c r="A1137" s="254"/>
      <c r="B1137" s="258" t="s">
        <v>1343</v>
      </c>
      <c r="C1137" s="256" t="s">
        <v>1344</v>
      </c>
      <c r="D1137" s="2">
        <v>0</v>
      </c>
      <c r="E1137" s="41" t="s">
        <v>340</v>
      </c>
      <c r="F1137" s="31">
        <v>2105</v>
      </c>
      <c r="G1137" s="10">
        <f t="shared" si="369"/>
        <v>0.94479353680430878</v>
      </c>
      <c r="H1137" s="133">
        <f>F1137</f>
        <v>2105</v>
      </c>
      <c r="I1137" s="167"/>
      <c r="J1137" s="9">
        <v>1769</v>
      </c>
      <c r="K1137" s="10">
        <f t="shared" si="370"/>
        <v>0.94497863247863245</v>
      </c>
      <c r="L1137" s="133">
        <f>J1137</f>
        <v>1769</v>
      </c>
      <c r="M1137" s="274"/>
    </row>
    <row r="1138" spans="1:13" s="138" customFormat="1" x14ac:dyDescent="0.2">
      <c r="A1138" s="254"/>
      <c r="B1138" s="258"/>
      <c r="C1138" s="256"/>
      <c r="D1138" s="4">
        <v>1</v>
      </c>
      <c r="E1138" s="42" t="s">
        <v>341</v>
      </c>
      <c r="F1138" s="32">
        <v>123</v>
      </c>
      <c r="G1138" s="13">
        <f t="shared" si="369"/>
        <v>5.5206463195691204E-2</v>
      </c>
      <c r="H1138" s="135">
        <f>H1137+F1138</f>
        <v>2228</v>
      </c>
      <c r="I1138" s="167"/>
      <c r="J1138" s="12">
        <v>103</v>
      </c>
      <c r="K1138" s="13">
        <f t="shared" si="370"/>
        <v>5.502136752136752E-2</v>
      </c>
      <c r="L1138" s="135">
        <f>L1137+J1138</f>
        <v>1872</v>
      </c>
      <c r="M1138" s="274"/>
    </row>
    <row r="1139" spans="1:13" s="138" customFormat="1" x14ac:dyDescent="0.2">
      <c r="A1139" s="254"/>
      <c r="B1139" s="261" t="s">
        <v>1345</v>
      </c>
      <c r="C1139" s="260" t="s">
        <v>1346</v>
      </c>
      <c r="D1139" s="3">
        <v>1</v>
      </c>
      <c r="E1139" s="11" t="s">
        <v>1458</v>
      </c>
      <c r="F1139" s="1">
        <v>24</v>
      </c>
      <c r="G1139" s="8">
        <f t="shared" si="369"/>
        <v>1.0771992818671455E-2</v>
      </c>
      <c r="H1139" s="134">
        <f>F1139</f>
        <v>24</v>
      </c>
      <c r="I1139" s="167"/>
      <c r="J1139" s="7">
        <v>21</v>
      </c>
      <c r="K1139" s="8">
        <f t="shared" si="370"/>
        <v>1.1217948717948718E-2</v>
      </c>
      <c r="L1139" s="134">
        <f>J1139</f>
        <v>21</v>
      </c>
      <c r="M1139" s="341"/>
    </row>
    <row r="1140" spans="1:13" s="138" customFormat="1" x14ac:dyDescent="0.2">
      <c r="A1140" s="254"/>
      <c r="B1140" s="258"/>
      <c r="C1140" s="256"/>
      <c r="D1140" s="3">
        <v>2</v>
      </c>
      <c r="E1140" s="11" t="s">
        <v>1459</v>
      </c>
      <c r="F1140" s="1">
        <v>99</v>
      </c>
      <c r="G1140" s="8">
        <f t="shared" si="369"/>
        <v>4.4434470377019746E-2</v>
      </c>
      <c r="H1140" s="134">
        <f>H1139+F1140</f>
        <v>123</v>
      </c>
      <c r="I1140" s="167"/>
      <c r="J1140" s="7">
        <v>82</v>
      </c>
      <c r="K1140" s="8">
        <f t="shared" si="370"/>
        <v>4.38034188034188E-2</v>
      </c>
      <c r="L1140" s="134">
        <f>L1139+J1140</f>
        <v>103</v>
      </c>
      <c r="M1140" s="274"/>
    </row>
    <row r="1141" spans="1:13" s="138" customFormat="1" x14ac:dyDescent="0.2">
      <c r="A1141" s="254"/>
      <c r="B1141" s="263"/>
      <c r="C1141" s="262"/>
      <c r="D1141" s="3" t="s">
        <v>1424</v>
      </c>
      <c r="E1141" s="11" t="s">
        <v>101</v>
      </c>
      <c r="F1141" s="1">
        <v>2105</v>
      </c>
      <c r="G1141" s="8">
        <f t="shared" ref="G1141" si="371">F1141/2228</f>
        <v>0.94479353680430878</v>
      </c>
      <c r="H1141" s="134">
        <f>H1140+F1141</f>
        <v>2228</v>
      </c>
      <c r="I1141" s="167"/>
      <c r="J1141" s="7">
        <v>1769</v>
      </c>
      <c r="K1141" s="8">
        <f t="shared" ref="K1141" si="372">J1141/1872</f>
        <v>0.94497863247863245</v>
      </c>
      <c r="L1141" s="134">
        <f>L1140+J1141</f>
        <v>1872</v>
      </c>
      <c r="M1141" s="339"/>
    </row>
    <row r="1142" spans="1:13" s="138" customFormat="1" x14ac:dyDescent="0.2">
      <c r="A1142" s="254"/>
      <c r="B1142" s="258" t="s">
        <v>1347</v>
      </c>
      <c r="C1142" s="256" t="s">
        <v>1455</v>
      </c>
      <c r="D1142" s="2">
        <v>0</v>
      </c>
      <c r="E1142" s="41" t="s">
        <v>340</v>
      </c>
      <c r="F1142" s="31">
        <v>1834</v>
      </c>
      <c r="G1142" s="10">
        <f t="shared" si="369"/>
        <v>0.8231597845601436</v>
      </c>
      <c r="H1142" s="133">
        <f>F1142</f>
        <v>1834</v>
      </c>
      <c r="I1142" s="167"/>
      <c r="J1142" s="9">
        <v>1533</v>
      </c>
      <c r="K1142" s="10">
        <f t="shared" si="370"/>
        <v>0.81891025641025639</v>
      </c>
      <c r="L1142" s="133">
        <f>J1142</f>
        <v>1533</v>
      </c>
      <c r="M1142" s="274"/>
    </row>
    <row r="1143" spans="1:13" s="138" customFormat="1" x14ac:dyDescent="0.2">
      <c r="A1143" s="254"/>
      <c r="B1143" s="258"/>
      <c r="C1143" s="256"/>
      <c r="D1143" s="4">
        <v>1</v>
      </c>
      <c r="E1143" s="42" t="s">
        <v>341</v>
      </c>
      <c r="F1143" s="32">
        <v>394</v>
      </c>
      <c r="G1143" s="13">
        <f t="shared" si="369"/>
        <v>0.17684021543985637</v>
      </c>
      <c r="H1143" s="135">
        <f>H1142+F1143</f>
        <v>2228</v>
      </c>
      <c r="I1143" s="167"/>
      <c r="J1143" s="12">
        <v>339</v>
      </c>
      <c r="K1143" s="13">
        <f t="shared" si="370"/>
        <v>0.18108974358974358</v>
      </c>
      <c r="L1143" s="135">
        <f>L1142+J1143</f>
        <v>1872</v>
      </c>
      <c r="M1143" s="274"/>
    </row>
    <row r="1144" spans="1:13" s="138" customFormat="1" x14ac:dyDescent="0.2">
      <c r="A1144" s="254"/>
      <c r="B1144" s="261" t="s">
        <v>1348</v>
      </c>
      <c r="C1144" s="260" t="s">
        <v>1349</v>
      </c>
      <c r="D1144" s="3">
        <v>1</v>
      </c>
      <c r="E1144" s="11" t="s">
        <v>1460</v>
      </c>
      <c r="F1144" s="1">
        <v>363</v>
      </c>
      <c r="G1144" s="8">
        <f t="shared" si="369"/>
        <v>0.16292639138240575</v>
      </c>
      <c r="H1144" s="134">
        <f>F1144</f>
        <v>363</v>
      </c>
      <c r="I1144" s="167"/>
      <c r="J1144" s="7">
        <v>313</v>
      </c>
      <c r="K1144" s="8">
        <f t="shared" si="370"/>
        <v>0.16720085470085469</v>
      </c>
      <c r="L1144" s="134">
        <f>J1144</f>
        <v>313</v>
      </c>
      <c r="M1144" s="341"/>
    </row>
    <row r="1145" spans="1:13" s="138" customFormat="1" x14ac:dyDescent="0.2">
      <c r="A1145" s="254"/>
      <c r="B1145" s="258"/>
      <c r="C1145" s="256"/>
      <c r="D1145" s="3">
        <v>2</v>
      </c>
      <c r="E1145" s="11" t="s">
        <v>1461</v>
      </c>
      <c r="F1145" s="1">
        <v>31</v>
      </c>
      <c r="G1145" s="8">
        <f t="shared" si="369"/>
        <v>1.3913824057450628E-2</v>
      </c>
      <c r="H1145" s="134">
        <f>H1144+F1145</f>
        <v>394</v>
      </c>
      <c r="I1145" s="167"/>
      <c r="J1145" s="7">
        <v>26</v>
      </c>
      <c r="K1145" s="8">
        <f t="shared" si="370"/>
        <v>1.3888888888888888E-2</v>
      </c>
      <c r="L1145" s="134">
        <f>L1144+J1145</f>
        <v>339</v>
      </c>
      <c r="M1145" s="274"/>
    </row>
    <row r="1146" spans="1:13" s="138" customFormat="1" x14ac:dyDescent="0.2">
      <c r="A1146" s="254"/>
      <c r="B1146" s="263"/>
      <c r="C1146" s="262"/>
      <c r="D1146" s="3" t="s">
        <v>1424</v>
      </c>
      <c r="E1146" s="11" t="s">
        <v>101</v>
      </c>
      <c r="F1146" s="1">
        <v>1834</v>
      </c>
      <c r="G1146" s="8">
        <f t="shared" ref="G1146:G1154" si="373">F1146/2228</f>
        <v>0.8231597845601436</v>
      </c>
      <c r="H1146" s="134">
        <f>H1145+F1146</f>
        <v>2228</v>
      </c>
      <c r="I1146" s="167"/>
      <c r="J1146" s="7">
        <v>1533</v>
      </c>
      <c r="K1146" s="8">
        <f t="shared" ref="K1146:K1154" si="374">J1146/1872</f>
        <v>0.81891025641025639</v>
      </c>
      <c r="L1146" s="134">
        <f>L1145+J1146</f>
        <v>1872</v>
      </c>
      <c r="M1146" s="339"/>
    </row>
    <row r="1147" spans="1:13" s="138" customFormat="1" x14ac:dyDescent="0.2">
      <c r="A1147" s="254"/>
      <c r="B1147" s="258" t="s">
        <v>1350</v>
      </c>
      <c r="C1147" s="256" t="s">
        <v>1351</v>
      </c>
      <c r="D1147" s="2">
        <v>0</v>
      </c>
      <c r="E1147" s="41" t="s">
        <v>340</v>
      </c>
      <c r="F1147" s="31">
        <v>1499</v>
      </c>
      <c r="G1147" s="10">
        <f t="shared" si="373"/>
        <v>0.67280071813285458</v>
      </c>
      <c r="H1147" s="133">
        <f>F1147</f>
        <v>1499</v>
      </c>
      <c r="I1147" s="167"/>
      <c r="J1147" s="9">
        <v>1261</v>
      </c>
      <c r="K1147" s="10">
        <f t="shared" si="374"/>
        <v>0.67361111111111116</v>
      </c>
      <c r="L1147" s="133">
        <f>J1147</f>
        <v>1261</v>
      </c>
      <c r="M1147" s="274"/>
    </row>
    <row r="1148" spans="1:13" s="138" customFormat="1" x14ac:dyDescent="0.2">
      <c r="A1148" s="254"/>
      <c r="B1148" s="258"/>
      <c r="C1148" s="256"/>
      <c r="D1148" s="4">
        <v>1</v>
      </c>
      <c r="E1148" s="42" t="s">
        <v>341</v>
      </c>
      <c r="F1148" s="32">
        <v>729</v>
      </c>
      <c r="G1148" s="13">
        <f t="shared" si="373"/>
        <v>0.32719928186714542</v>
      </c>
      <c r="H1148" s="135">
        <f>H1147+F1148</f>
        <v>2228</v>
      </c>
      <c r="I1148" s="167"/>
      <c r="J1148" s="12">
        <v>611</v>
      </c>
      <c r="K1148" s="13">
        <f t="shared" si="374"/>
        <v>0.3263888888888889</v>
      </c>
      <c r="L1148" s="135">
        <f>L1147+J1148</f>
        <v>1872</v>
      </c>
      <c r="M1148" s="274"/>
    </row>
    <row r="1149" spans="1:13" s="138" customFormat="1" x14ac:dyDescent="0.2">
      <c r="A1149" s="254"/>
      <c r="B1149" s="261" t="s">
        <v>1352</v>
      </c>
      <c r="C1149" s="260" t="s">
        <v>1423</v>
      </c>
      <c r="D1149" s="3">
        <v>0</v>
      </c>
      <c r="E1149" s="11" t="s">
        <v>340</v>
      </c>
      <c r="F1149" s="1">
        <v>1845</v>
      </c>
      <c r="G1149" s="8">
        <f t="shared" si="373"/>
        <v>0.82809694793536803</v>
      </c>
      <c r="H1149" s="134">
        <f>F1149</f>
        <v>1845</v>
      </c>
      <c r="I1149" s="167"/>
      <c r="J1149" s="7">
        <v>1556</v>
      </c>
      <c r="K1149" s="8">
        <f t="shared" si="374"/>
        <v>0.83119658119658124</v>
      </c>
      <c r="L1149" s="134">
        <f>J1149</f>
        <v>1556</v>
      </c>
      <c r="M1149" s="341"/>
    </row>
    <row r="1150" spans="1:13" s="138" customFormat="1" x14ac:dyDescent="0.2">
      <c r="A1150" s="254"/>
      <c r="B1150" s="263"/>
      <c r="C1150" s="262"/>
      <c r="D1150" s="3">
        <v>1</v>
      </c>
      <c r="E1150" s="11" t="s">
        <v>341</v>
      </c>
      <c r="F1150" s="1">
        <v>383</v>
      </c>
      <c r="G1150" s="8">
        <f t="shared" si="373"/>
        <v>0.17190305206463197</v>
      </c>
      <c r="H1150" s="134">
        <f>H1149+F1150</f>
        <v>2228</v>
      </c>
      <c r="I1150" s="167"/>
      <c r="J1150" s="7">
        <v>316</v>
      </c>
      <c r="K1150" s="8">
        <f t="shared" si="374"/>
        <v>0.16880341880341881</v>
      </c>
      <c r="L1150" s="134">
        <f>L1149+J1150</f>
        <v>1872</v>
      </c>
      <c r="M1150" s="339"/>
    </row>
    <row r="1151" spans="1:13" s="138" customFormat="1" x14ac:dyDescent="0.2">
      <c r="A1151" s="254"/>
      <c r="B1151" s="258" t="s">
        <v>1353</v>
      </c>
      <c r="C1151" s="256" t="s">
        <v>1354</v>
      </c>
      <c r="D1151" s="2">
        <v>0</v>
      </c>
      <c r="E1151" s="41" t="s">
        <v>340</v>
      </c>
      <c r="F1151" s="31">
        <v>1845</v>
      </c>
      <c r="G1151" s="10">
        <f t="shared" si="373"/>
        <v>0.82809694793536803</v>
      </c>
      <c r="H1151" s="133">
        <f>F1151</f>
        <v>1845</v>
      </c>
      <c r="I1151" s="167"/>
      <c r="J1151" s="9">
        <v>1550</v>
      </c>
      <c r="K1151" s="10">
        <f t="shared" si="374"/>
        <v>0.82799145299145294</v>
      </c>
      <c r="L1151" s="133">
        <f>J1151</f>
        <v>1550</v>
      </c>
      <c r="M1151" s="274"/>
    </row>
    <row r="1152" spans="1:13" s="138" customFormat="1" x14ac:dyDescent="0.2">
      <c r="A1152" s="254"/>
      <c r="B1152" s="258"/>
      <c r="C1152" s="256"/>
      <c r="D1152" s="4">
        <v>1</v>
      </c>
      <c r="E1152" s="42" t="s">
        <v>341</v>
      </c>
      <c r="F1152" s="32">
        <v>383</v>
      </c>
      <c r="G1152" s="13">
        <f t="shared" si="373"/>
        <v>0.17190305206463197</v>
      </c>
      <c r="H1152" s="135">
        <f>H1151+F1152</f>
        <v>2228</v>
      </c>
      <c r="I1152" s="167"/>
      <c r="J1152" s="12">
        <v>322</v>
      </c>
      <c r="K1152" s="13">
        <f t="shared" si="374"/>
        <v>0.17200854700854701</v>
      </c>
      <c r="L1152" s="135">
        <f>L1151+J1152</f>
        <v>1872</v>
      </c>
      <c r="M1152" s="274"/>
    </row>
    <row r="1153" spans="1:13" s="138" customFormat="1" x14ac:dyDescent="0.2">
      <c r="A1153" s="254"/>
      <c r="B1153" s="261" t="s">
        <v>1355</v>
      </c>
      <c r="C1153" s="260" t="s">
        <v>1356</v>
      </c>
      <c r="D1153" s="3">
        <v>11</v>
      </c>
      <c r="E1153" s="11" t="s">
        <v>1464</v>
      </c>
      <c r="F1153" s="230">
        <v>1008</v>
      </c>
      <c r="G1153" s="8">
        <f t="shared" si="373"/>
        <v>0.4524236983842011</v>
      </c>
      <c r="H1153" s="134">
        <f>F1153</f>
        <v>1008</v>
      </c>
      <c r="I1153" s="167"/>
      <c r="J1153" s="7">
        <v>842</v>
      </c>
      <c r="K1153" s="8">
        <f t="shared" si="374"/>
        <v>0.4497863247863248</v>
      </c>
      <c r="L1153" s="134">
        <f>J1153</f>
        <v>842</v>
      </c>
      <c r="M1153" s="341"/>
    </row>
    <row r="1154" spans="1:13" x14ac:dyDescent="0.2">
      <c r="A1154" s="254"/>
      <c r="B1154" s="258"/>
      <c r="C1154" s="256"/>
      <c r="D1154" s="3">
        <v>12</v>
      </c>
      <c r="E1154" s="11" t="s">
        <v>1465</v>
      </c>
      <c r="F1154" s="1">
        <v>313</v>
      </c>
      <c r="G1154" s="8">
        <f t="shared" si="373"/>
        <v>0.14048473967684022</v>
      </c>
      <c r="H1154" s="134">
        <f>H1153+F1154</f>
        <v>1321</v>
      </c>
      <c r="I1154" s="167"/>
      <c r="J1154" s="7">
        <v>268</v>
      </c>
      <c r="K1154" s="8">
        <f t="shared" si="374"/>
        <v>0.14316239316239315</v>
      </c>
      <c r="L1154" s="134">
        <f>L1153+J1154</f>
        <v>1110</v>
      </c>
      <c r="M1154" s="274"/>
    </row>
    <row r="1155" spans="1:13" x14ac:dyDescent="0.2">
      <c r="A1155" s="254"/>
      <c r="B1155" s="258"/>
      <c r="C1155" s="256"/>
      <c r="D1155" s="3">
        <v>13</v>
      </c>
      <c r="E1155" s="11" t="s">
        <v>1466</v>
      </c>
      <c r="F1155" s="1">
        <v>190</v>
      </c>
      <c r="G1155" s="8">
        <f t="shared" ref="G1155:G1171" si="375">F1155/2228</f>
        <v>8.527827648114901E-2</v>
      </c>
      <c r="H1155" s="134">
        <f t="shared" ref="H1155:H1182" si="376">H1154+F1155</f>
        <v>1511</v>
      </c>
      <c r="I1155" s="167"/>
      <c r="J1155" s="7">
        <v>162</v>
      </c>
      <c r="K1155" s="8">
        <f t="shared" ref="K1155:K1182" si="377">J1155/1872</f>
        <v>8.6538461538461536E-2</v>
      </c>
      <c r="L1155" s="134">
        <f t="shared" ref="L1155:L1182" si="378">L1154+J1155</f>
        <v>1272</v>
      </c>
      <c r="M1155" s="274"/>
    </row>
    <row r="1156" spans="1:13" x14ac:dyDescent="0.2">
      <c r="A1156" s="254"/>
      <c r="B1156" s="258"/>
      <c r="C1156" s="256"/>
      <c r="D1156" s="3">
        <v>14</v>
      </c>
      <c r="E1156" s="11" t="s">
        <v>1467</v>
      </c>
      <c r="F1156" s="1">
        <v>98</v>
      </c>
      <c r="G1156" s="8">
        <f t="shared" si="375"/>
        <v>4.3985637342908439E-2</v>
      </c>
      <c r="H1156" s="134">
        <f t="shared" si="376"/>
        <v>1609</v>
      </c>
      <c r="I1156" s="167"/>
      <c r="J1156" s="7">
        <v>85</v>
      </c>
      <c r="K1156" s="8">
        <f t="shared" si="377"/>
        <v>4.5405982905982904E-2</v>
      </c>
      <c r="L1156" s="134">
        <f t="shared" si="378"/>
        <v>1357</v>
      </c>
      <c r="M1156" s="274"/>
    </row>
    <row r="1157" spans="1:13" x14ac:dyDescent="0.2">
      <c r="A1157" s="254"/>
      <c r="B1157" s="258"/>
      <c r="C1157" s="256"/>
      <c r="D1157" s="3">
        <v>21</v>
      </c>
      <c r="E1157" s="11" t="s">
        <v>1468</v>
      </c>
      <c r="F1157" s="1">
        <v>4</v>
      </c>
      <c r="G1157" s="8">
        <f t="shared" si="375"/>
        <v>1.7953321364452424E-3</v>
      </c>
      <c r="H1157" s="134">
        <f t="shared" si="376"/>
        <v>1613</v>
      </c>
      <c r="I1157" s="167"/>
      <c r="J1157" s="7">
        <v>2</v>
      </c>
      <c r="K1157" s="8">
        <f t="shared" si="377"/>
        <v>1.0683760683760685E-3</v>
      </c>
      <c r="L1157" s="134">
        <f t="shared" si="378"/>
        <v>1359</v>
      </c>
      <c r="M1157" s="274"/>
    </row>
    <row r="1158" spans="1:13" x14ac:dyDescent="0.2">
      <c r="A1158" s="254"/>
      <c r="B1158" s="258"/>
      <c r="C1158" s="256"/>
      <c r="D1158" s="3">
        <v>22</v>
      </c>
      <c r="E1158" s="11" t="s">
        <v>1469</v>
      </c>
      <c r="F1158" s="1">
        <v>25</v>
      </c>
      <c r="G1158" s="8">
        <f t="shared" si="375"/>
        <v>1.1220825852782765E-2</v>
      </c>
      <c r="H1158" s="134">
        <f t="shared" si="376"/>
        <v>1638</v>
      </c>
      <c r="I1158" s="167"/>
      <c r="J1158" s="7">
        <v>24</v>
      </c>
      <c r="K1158" s="8">
        <f t="shared" si="377"/>
        <v>1.282051282051282E-2</v>
      </c>
      <c r="L1158" s="134">
        <f t="shared" si="378"/>
        <v>1383</v>
      </c>
      <c r="M1158" s="274"/>
    </row>
    <row r="1159" spans="1:13" x14ac:dyDescent="0.2">
      <c r="A1159" s="254"/>
      <c r="B1159" s="258"/>
      <c r="C1159" s="256"/>
      <c r="D1159" s="3">
        <v>23</v>
      </c>
      <c r="E1159" s="11" t="s">
        <v>1470</v>
      </c>
      <c r="F1159" s="1">
        <v>53</v>
      </c>
      <c r="G1159" s="8">
        <f t="shared" si="375"/>
        <v>2.378815080789946E-2</v>
      </c>
      <c r="H1159" s="134">
        <f t="shared" si="376"/>
        <v>1691</v>
      </c>
      <c r="I1159" s="167"/>
      <c r="J1159" s="7">
        <v>48</v>
      </c>
      <c r="K1159" s="8">
        <f t="shared" si="377"/>
        <v>2.564102564102564E-2</v>
      </c>
      <c r="L1159" s="134">
        <f t="shared" si="378"/>
        <v>1431</v>
      </c>
      <c r="M1159" s="274"/>
    </row>
    <row r="1160" spans="1:13" x14ac:dyDescent="0.2">
      <c r="A1160" s="254"/>
      <c r="B1160" s="258"/>
      <c r="C1160" s="256"/>
      <c r="D1160" s="3">
        <v>24</v>
      </c>
      <c r="E1160" s="11" t="s">
        <v>1471</v>
      </c>
      <c r="F1160" s="1">
        <v>1</v>
      </c>
      <c r="G1160" s="8">
        <f t="shared" si="375"/>
        <v>4.4883303411131061E-4</v>
      </c>
      <c r="H1160" s="134">
        <f t="shared" si="376"/>
        <v>1692</v>
      </c>
      <c r="I1160" s="167"/>
      <c r="J1160" s="7">
        <v>1</v>
      </c>
      <c r="K1160" s="8">
        <f t="shared" si="377"/>
        <v>5.3418803418803424E-4</v>
      </c>
      <c r="L1160" s="134">
        <f t="shared" si="378"/>
        <v>1432</v>
      </c>
      <c r="M1160" s="274"/>
    </row>
    <row r="1161" spans="1:13" x14ac:dyDescent="0.2">
      <c r="A1161" s="254"/>
      <c r="B1161" s="258"/>
      <c r="C1161" s="256"/>
      <c r="D1161" s="3">
        <v>25</v>
      </c>
      <c r="E1161" s="11" t="s">
        <v>1493</v>
      </c>
      <c r="F1161" s="1">
        <v>17</v>
      </c>
      <c r="G1161" s="8">
        <f t="shared" si="375"/>
        <v>7.6301615798922799E-3</v>
      </c>
      <c r="H1161" s="134">
        <f t="shared" si="376"/>
        <v>1709</v>
      </c>
      <c r="I1161" s="167"/>
      <c r="J1161" s="7">
        <v>14</v>
      </c>
      <c r="K1161" s="8">
        <f t="shared" si="377"/>
        <v>7.478632478632479E-3</v>
      </c>
      <c r="L1161" s="134">
        <f t="shared" si="378"/>
        <v>1446</v>
      </c>
      <c r="M1161" s="274"/>
    </row>
    <row r="1162" spans="1:13" x14ac:dyDescent="0.2">
      <c r="A1162" s="254"/>
      <c r="B1162" s="258"/>
      <c r="C1162" s="256"/>
      <c r="D1162" s="3">
        <v>26</v>
      </c>
      <c r="E1162" s="11" t="s">
        <v>1472</v>
      </c>
      <c r="F1162" s="1">
        <v>144</v>
      </c>
      <c r="G1162" s="8">
        <f t="shared" si="375"/>
        <v>6.4631956912028721E-2</v>
      </c>
      <c r="H1162" s="134">
        <f t="shared" si="376"/>
        <v>1853</v>
      </c>
      <c r="I1162" s="167"/>
      <c r="J1162" s="7">
        <v>124</v>
      </c>
      <c r="K1162" s="8">
        <f t="shared" si="377"/>
        <v>6.623931623931624E-2</v>
      </c>
      <c r="L1162" s="134">
        <f t="shared" si="378"/>
        <v>1570</v>
      </c>
      <c r="M1162" s="274"/>
    </row>
    <row r="1163" spans="1:13" ht="16" x14ac:dyDescent="0.2">
      <c r="A1163" s="254"/>
      <c r="B1163" s="258"/>
      <c r="C1163" s="256"/>
      <c r="D1163" s="3">
        <v>29</v>
      </c>
      <c r="E1163" s="213" t="s">
        <v>1473</v>
      </c>
      <c r="F1163" s="1">
        <v>18</v>
      </c>
      <c r="G1163" s="8">
        <f t="shared" si="375"/>
        <v>8.0789946140035901E-3</v>
      </c>
      <c r="H1163" s="134">
        <f t="shared" si="376"/>
        <v>1871</v>
      </c>
      <c r="I1163" s="167"/>
      <c r="J1163" s="7">
        <v>16</v>
      </c>
      <c r="K1163" s="8">
        <f t="shared" si="377"/>
        <v>8.5470085470085479E-3</v>
      </c>
      <c r="L1163" s="134">
        <f t="shared" si="378"/>
        <v>1586</v>
      </c>
      <c r="M1163" s="274"/>
    </row>
    <row r="1164" spans="1:13" x14ac:dyDescent="0.2">
      <c r="A1164" s="254"/>
      <c r="B1164" s="258"/>
      <c r="C1164" s="256"/>
      <c r="D1164" s="3">
        <v>32</v>
      </c>
      <c r="E1164" s="11" t="s">
        <v>1474</v>
      </c>
      <c r="F1164" s="1">
        <v>2</v>
      </c>
      <c r="G1164" s="8">
        <f t="shared" si="375"/>
        <v>8.9766606822262122E-4</v>
      </c>
      <c r="H1164" s="134">
        <f t="shared" si="376"/>
        <v>1873</v>
      </c>
      <c r="I1164" s="167"/>
      <c r="J1164" s="7">
        <v>2</v>
      </c>
      <c r="K1164" s="8">
        <f t="shared" si="377"/>
        <v>1.0683760683760685E-3</v>
      </c>
      <c r="L1164" s="134">
        <f t="shared" si="378"/>
        <v>1588</v>
      </c>
      <c r="M1164" s="274"/>
    </row>
    <row r="1165" spans="1:13" x14ac:dyDescent="0.2">
      <c r="A1165" s="254"/>
      <c r="B1165" s="258"/>
      <c r="C1165" s="256"/>
      <c r="D1165" s="3">
        <v>33</v>
      </c>
      <c r="E1165" s="11" t="s">
        <v>1475</v>
      </c>
      <c r="F1165" s="1">
        <v>2</v>
      </c>
      <c r="G1165" s="8">
        <f t="shared" si="375"/>
        <v>8.9766606822262122E-4</v>
      </c>
      <c r="H1165" s="134">
        <f t="shared" si="376"/>
        <v>1875</v>
      </c>
      <c r="I1165" s="167"/>
      <c r="J1165" s="7">
        <v>1</v>
      </c>
      <c r="K1165" s="8">
        <f t="shared" si="377"/>
        <v>5.3418803418803424E-4</v>
      </c>
      <c r="L1165" s="134">
        <f t="shared" si="378"/>
        <v>1589</v>
      </c>
      <c r="M1165" s="274"/>
    </row>
    <row r="1166" spans="1:13" x14ac:dyDescent="0.2">
      <c r="A1166" s="254"/>
      <c r="B1166" s="258"/>
      <c r="C1166" s="256"/>
      <c r="D1166" s="3">
        <v>34</v>
      </c>
      <c r="E1166" s="11" t="s">
        <v>1476</v>
      </c>
      <c r="F1166" s="1">
        <v>7</v>
      </c>
      <c r="G1166" s="8">
        <f t="shared" si="375"/>
        <v>3.1418312387791743E-3</v>
      </c>
      <c r="H1166" s="134">
        <f t="shared" si="376"/>
        <v>1882</v>
      </c>
      <c r="I1166" s="167"/>
      <c r="J1166" s="7">
        <v>7</v>
      </c>
      <c r="K1166" s="8">
        <f t="shared" si="377"/>
        <v>3.7393162393162395E-3</v>
      </c>
      <c r="L1166" s="134">
        <f t="shared" si="378"/>
        <v>1596</v>
      </c>
      <c r="M1166" s="274"/>
    </row>
    <row r="1167" spans="1:13" x14ac:dyDescent="0.2">
      <c r="A1167" s="254"/>
      <c r="B1167" s="258"/>
      <c r="C1167" s="256"/>
      <c r="D1167" s="3">
        <v>35</v>
      </c>
      <c r="E1167" s="11" t="s">
        <v>1477</v>
      </c>
      <c r="F1167" s="1">
        <v>10</v>
      </c>
      <c r="G1167" s="8">
        <f t="shared" si="375"/>
        <v>4.4883303411131061E-3</v>
      </c>
      <c r="H1167" s="134">
        <f t="shared" si="376"/>
        <v>1892</v>
      </c>
      <c r="I1167" s="167"/>
      <c r="J1167" s="7">
        <v>7</v>
      </c>
      <c r="K1167" s="8">
        <f t="shared" si="377"/>
        <v>3.7393162393162395E-3</v>
      </c>
      <c r="L1167" s="134">
        <f t="shared" si="378"/>
        <v>1603</v>
      </c>
      <c r="M1167" s="274"/>
    </row>
    <row r="1168" spans="1:13" x14ac:dyDescent="0.2">
      <c r="A1168" s="254"/>
      <c r="B1168" s="258"/>
      <c r="C1168" s="256"/>
      <c r="D1168" s="3">
        <v>36</v>
      </c>
      <c r="E1168" s="11" t="s">
        <v>1478</v>
      </c>
      <c r="F1168" s="1">
        <v>2</v>
      </c>
      <c r="G1168" s="8">
        <f t="shared" si="375"/>
        <v>8.9766606822262122E-4</v>
      </c>
      <c r="H1168" s="134">
        <f t="shared" si="376"/>
        <v>1894</v>
      </c>
      <c r="I1168" s="167"/>
      <c r="J1168" s="7">
        <v>1</v>
      </c>
      <c r="K1168" s="8">
        <f t="shared" si="377"/>
        <v>5.3418803418803424E-4</v>
      </c>
      <c r="L1168" s="134">
        <f t="shared" si="378"/>
        <v>1604</v>
      </c>
      <c r="M1168" s="274"/>
    </row>
    <row r="1169" spans="1:13" x14ac:dyDescent="0.2">
      <c r="A1169" s="254"/>
      <c r="B1169" s="258"/>
      <c r="C1169" s="256"/>
      <c r="D1169" s="3">
        <v>37</v>
      </c>
      <c r="E1169" s="11" t="s">
        <v>1479</v>
      </c>
      <c r="F1169" s="1">
        <v>3</v>
      </c>
      <c r="G1169" s="8">
        <f t="shared" si="375"/>
        <v>1.3464991023339318E-3</v>
      </c>
      <c r="H1169" s="134">
        <f t="shared" si="376"/>
        <v>1897</v>
      </c>
      <c r="I1169" s="167"/>
      <c r="J1169" s="7">
        <v>2</v>
      </c>
      <c r="K1169" s="8">
        <f t="shared" si="377"/>
        <v>1.0683760683760685E-3</v>
      </c>
      <c r="L1169" s="134">
        <f t="shared" si="378"/>
        <v>1606</v>
      </c>
      <c r="M1169" s="274"/>
    </row>
    <row r="1170" spans="1:13" x14ac:dyDescent="0.2">
      <c r="A1170" s="254"/>
      <c r="B1170" s="258"/>
      <c r="C1170" s="256"/>
      <c r="D1170" s="3">
        <v>41</v>
      </c>
      <c r="E1170" s="11" t="s">
        <v>1480</v>
      </c>
      <c r="F1170" s="1">
        <v>6</v>
      </c>
      <c r="G1170" s="8">
        <f t="shared" si="375"/>
        <v>2.6929982046678637E-3</v>
      </c>
      <c r="H1170" s="134">
        <f t="shared" si="376"/>
        <v>1903</v>
      </c>
      <c r="I1170" s="167"/>
      <c r="J1170" s="7">
        <v>6</v>
      </c>
      <c r="K1170" s="8">
        <f t="shared" si="377"/>
        <v>3.205128205128205E-3</v>
      </c>
      <c r="L1170" s="134">
        <f t="shared" si="378"/>
        <v>1612</v>
      </c>
      <c r="M1170" s="274"/>
    </row>
    <row r="1171" spans="1:13" x14ac:dyDescent="0.2">
      <c r="A1171" s="254"/>
      <c r="B1171" s="258"/>
      <c r="C1171" s="256"/>
      <c r="D1171" s="3">
        <v>49</v>
      </c>
      <c r="E1171" s="11" t="s">
        <v>1481</v>
      </c>
      <c r="F1171" s="1">
        <v>4</v>
      </c>
      <c r="G1171" s="8">
        <f t="shared" si="375"/>
        <v>1.7953321364452424E-3</v>
      </c>
      <c r="H1171" s="134">
        <f t="shared" si="376"/>
        <v>1907</v>
      </c>
      <c r="I1171" s="167"/>
      <c r="J1171" s="7">
        <v>4</v>
      </c>
      <c r="K1171" s="8">
        <f t="shared" si="377"/>
        <v>2.136752136752137E-3</v>
      </c>
      <c r="L1171" s="134">
        <f t="shared" si="378"/>
        <v>1616</v>
      </c>
      <c r="M1171" s="274"/>
    </row>
    <row r="1172" spans="1:13" x14ac:dyDescent="0.2">
      <c r="A1172" s="254"/>
      <c r="B1172" s="258"/>
      <c r="C1172" s="256"/>
      <c r="D1172" s="3">
        <v>51</v>
      </c>
      <c r="E1172" s="11" t="s">
        <v>1482</v>
      </c>
      <c r="F1172" s="1">
        <v>205</v>
      </c>
      <c r="G1172" s="8">
        <f t="shared" ref="G1172:G1182" si="379">F1172/2228</f>
        <v>9.2010771992818666E-2</v>
      </c>
      <c r="H1172" s="134">
        <f t="shared" si="376"/>
        <v>2112</v>
      </c>
      <c r="I1172" s="167"/>
      <c r="J1172" s="7">
        <v>156</v>
      </c>
      <c r="K1172" s="8">
        <f t="shared" si="377"/>
        <v>8.3333333333333329E-2</v>
      </c>
      <c r="L1172" s="134">
        <f t="shared" si="378"/>
        <v>1772</v>
      </c>
      <c r="M1172" s="274"/>
    </row>
    <row r="1173" spans="1:13" x14ac:dyDescent="0.2">
      <c r="A1173" s="254"/>
      <c r="B1173" s="258"/>
      <c r="C1173" s="256"/>
      <c r="D1173" s="3">
        <v>61</v>
      </c>
      <c r="E1173" s="11" t="s">
        <v>1483</v>
      </c>
      <c r="F1173" s="1">
        <v>4</v>
      </c>
      <c r="G1173" s="8">
        <f t="shared" si="379"/>
        <v>1.7953321364452424E-3</v>
      </c>
      <c r="H1173" s="134">
        <f t="shared" si="376"/>
        <v>2116</v>
      </c>
      <c r="I1173" s="167"/>
      <c r="J1173" s="7">
        <v>3</v>
      </c>
      <c r="K1173" s="8">
        <f t="shared" si="377"/>
        <v>1.6025641025641025E-3</v>
      </c>
      <c r="L1173" s="134">
        <f t="shared" si="378"/>
        <v>1775</v>
      </c>
      <c r="M1173" s="274"/>
    </row>
    <row r="1174" spans="1:13" x14ac:dyDescent="0.2">
      <c r="A1174" s="254"/>
      <c r="B1174" s="258"/>
      <c r="C1174" s="256"/>
      <c r="D1174" s="3">
        <v>62</v>
      </c>
      <c r="E1174" s="11" t="s">
        <v>1484</v>
      </c>
      <c r="F1174" s="1">
        <v>44</v>
      </c>
      <c r="G1174" s="8">
        <f t="shared" si="379"/>
        <v>1.9748653500897665E-2</v>
      </c>
      <c r="H1174" s="134">
        <f t="shared" si="376"/>
        <v>2160</v>
      </c>
      <c r="I1174" s="167"/>
      <c r="J1174" s="7">
        <v>37</v>
      </c>
      <c r="K1174" s="8">
        <f t="shared" si="377"/>
        <v>1.9764957264957264E-2</v>
      </c>
      <c r="L1174" s="134">
        <f t="shared" si="378"/>
        <v>1812</v>
      </c>
      <c r="M1174" s="274"/>
    </row>
    <row r="1175" spans="1:13" x14ac:dyDescent="0.2">
      <c r="A1175" s="254"/>
      <c r="B1175" s="258"/>
      <c r="C1175" s="256"/>
      <c r="D1175" s="3">
        <v>63</v>
      </c>
      <c r="E1175" s="11" t="s">
        <v>1485</v>
      </c>
      <c r="F1175" s="1">
        <v>1</v>
      </c>
      <c r="G1175" s="8">
        <f t="shared" si="379"/>
        <v>4.4883303411131061E-4</v>
      </c>
      <c r="H1175" s="134">
        <f t="shared" si="376"/>
        <v>2161</v>
      </c>
      <c r="I1175" s="167"/>
      <c r="J1175" s="7">
        <v>1</v>
      </c>
      <c r="K1175" s="8">
        <f t="shared" si="377"/>
        <v>5.3418803418803424E-4</v>
      </c>
      <c r="L1175" s="134">
        <f t="shared" si="378"/>
        <v>1813</v>
      </c>
      <c r="M1175" s="274"/>
    </row>
    <row r="1176" spans="1:13" x14ac:dyDescent="0.2">
      <c r="A1176" s="254"/>
      <c r="B1176" s="258"/>
      <c r="C1176" s="256"/>
      <c r="D1176" s="3">
        <v>69</v>
      </c>
      <c r="E1176" s="11" t="s">
        <v>1486</v>
      </c>
      <c r="F1176" s="1">
        <v>13</v>
      </c>
      <c r="G1176" s="8">
        <f t="shared" si="379"/>
        <v>5.8348294434470375E-3</v>
      </c>
      <c r="H1176" s="134">
        <f t="shared" si="376"/>
        <v>2174</v>
      </c>
      <c r="I1176" s="167"/>
      <c r="J1176" s="7">
        <v>12</v>
      </c>
      <c r="K1176" s="8">
        <f t="shared" si="377"/>
        <v>6.41025641025641E-3</v>
      </c>
      <c r="L1176" s="134">
        <f t="shared" si="378"/>
        <v>1825</v>
      </c>
      <c r="M1176" s="274"/>
    </row>
    <row r="1177" spans="1:13" x14ac:dyDescent="0.2">
      <c r="A1177" s="254"/>
      <c r="B1177" s="258"/>
      <c r="C1177" s="256"/>
      <c r="D1177" s="3">
        <v>72</v>
      </c>
      <c r="E1177" s="11" t="s">
        <v>1487</v>
      </c>
      <c r="F1177" s="1">
        <v>1</v>
      </c>
      <c r="G1177" s="8">
        <f t="shared" si="379"/>
        <v>4.4883303411131061E-4</v>
      </c>
      <c r="H1177" s="134">
        <f t="shared" si="376"/>
        <v>2175</v>
      </c>
      <c r="I1177" s="167"/>
      <c r="J1177" s="7">
        <v>0</v>
      </c>
      <c r="K1177" s="8">
        <f t="shared" si="377"/>
        <v>0</v>
      </c>
      <c r="L1177" s="134">
        <f t="shared" si="378"/>
        <v>1825</v>
      </c>
      <c r="M1177" s="274"/>
    </row>
    <row r="1178" spans="1:13" x14ac:dyDescent="0.2">
      <c r="A1178" s="254"/>
      <c r="B1178" s="258"/>
      <c r="C1178" s="256"/>
      <c r="D1178" s="3">
        <v>73</v>
      </c>
      <c r="E1178" s="11" t="s">
        <v>1488</v>
      </c>
      <c r="F1178" s="1">
        <v>8</v>
      </c>
      <c r="G1178" s="8">
        <f t="shared" si="379"/>
        <v>3.5906642728904849E-3</v>
      </c>
      <c r="H1178" s="134">
        <f t="shared" si="376"/>
        <v>2183</v>
      </c>
      <c r="I1178" s="167"/>
      <c r="J1178" s="7">
        <v>6</v>
      </c>
      <c r="K1178" s="8">
        <f t="shared" si="377"/>
        <v>3.205128205128205E-3</v>
      </c>
      <c r="L1178" s="134">
        <f t="shared" si="378"/>
        <v>1831</v>
      </c>
      <c r="M1178" s="274"/>
    </row>
    <row r="1179" spans="1:13" x14ac:dyDescent="0.2">
      <c r="A1179" s="254"/>
      <c r="B1179" s="258"/>
      <c r="C1179" s="256"/>
      <c r="D1179" s="3">
        <v>74</v>
      </c>
      <c r="E1179" s="11" t="s">
        <v>1489</v>
      </c>
      <c r="F1179" s="1">
        <v>3</v>
      </c>
      <c r="G1179" s="8">
        <f t="shared" si="379"/>
        <v>1.3464991023339318E-3</v>
      </c>
      <c r="H1179" s="134">
        <f t="shared" si="376"/>
        <v>2186</v>
      </c>
      <c r="I1179" s="167"/>
      <c r="J1179" s="7">
        <v>3</v>
      </c>
      <c r="K1179" s="8">
        <f t="shared" si="377"/>
        <v>1.6025641025641025E-3</v>
      </c>
      <c r="L1179" s="134">
        <f t="shared" si="378"/>
        <v>1834</v>
      </c>
      <c r="M1179" s="274"/>
    </row>
    <row r="1180" spans="1:13" x14ac:dyDescent="0.2">
      <c r="A1180" s="254"/>
      <c r="B1180" s="258"/>
      <c r="C1180" s="256"/>
      <c r="D1180" s="3">
        <v>75</v>
      </c>
      <c r="E1180" s="11" t="s">
        <v>1490</v>
      </c>
      <c r="F1180" s="1">
        <v>8</v>
      </c>
      <c r="G1180" s="8">
        <f t="shared" si="379"/>
        <v>3.5906642728904849E-3</v>
      </c>
      <c r="H1180" s="134">
        <f t="shared" si="376"/>
        <v>2194</v>
      </c>
      <c r="I1180" s="167"/>
      <c r="J1180" s="7">
        <v>6</v>
      </c>
      <c r="K1180" s="8">
        <f t="shared" si="377"/>
        <v>3.205128205128205E-3</v>
      </c>
      <c r="L1180" s="134">
        <f t="shared" si="378"/>
        <v>1840</v>
      </c>
      <c r="M1180" s="274"/>
    </row>
    <row r="1181" spans="1:13" x14ac:dyDescent="0.2">
      <c r="A1181" s="254"/>
      <c r="B1181" s="258"/>
      <c r="C1181" s="256"/>
      <c r="D1181" s="3">
        <v>81</v>
      </c>
      <c r="E1181" s="11" t="s">
        <v>1491</v>
      </c>
      <c r="F1181" s="1">
        <v>7</v>
      </c>
      <c r="G1181" s="8">
        <f t="shared" si="379"/>
        <v>3.1418312387791743E-3</v>
      </c>
      <c r="H1181" s="134">
        <f t="shared" si="376"/>
        <v>2201</v>
      </c>
      <c r="I1181" s="167"/>
      <c r="J1181" s="7">
        <v>7</v>
      </c>
      <c r="K1181" s="8">
        <f t="shared" si="377"/>
        <v>3.7393162393162395E-3</v>
      </c>
      <c r="L1181" s="134">
        <f t="shared" si="378"/>
        <v>1847</v>
      </c>
      <c r="M1181" s="274"/>
    </row>
    <row r="1182" spans="1:13" ht="16" thickBot="1" x14ac:dyDescent="0.25">
      <c r="A1182" s="254"/>
      <c r="B1182" s="258"/>
      <c r="C1182" s="256"/>
      <c r="D1182" s="3">
        <v>99</v>
      </c>
      <c r="E1182" s="11" t="s">
        <v>1492</v>
      </c>
      <c r="F1182" s="1">
        <v>27</v>
      </c>
      <c r="G1182" s="8">
        <f t="shared" si="379"/>
        <v>1.2118491921005385E-2</v>
      </c>
      <c r="H1182" s="134">
        <f t="shared" si="376"/>
        <v>2228</v>
      </c>
      <c r="I1182" s="167"/>
      <c r="J1182" s="7">
        <v>25</v>
      </c>
      <c r="K1182" s="8">
        <f t="shared" si="377"/>
        <v>1.3354700854700854E-2</v>
      </c>
      <c r="L1182" s="134">
        <f t="shared" si="378"/>
        <v>1872</v>
      </c>
      <c r="M1182" s="274"/>
    </row>
    <row r="1183" spans="1:13" s="138" customFormat="1" ht="108" customHeight="1" x14ac:dyDescent="0.2">
      <c r="A1183" s="254"/>
      <c r="B1183" s="250" t="s">
        <v>236</v>
      </c>
      <c r="C1183" s="248" t="s">
        <v>240</v>
      </c>
      <c r="D1183" s="208">
        <v>0</v>
      </c>
      <c r="E1183" s="223" t="s">
        <v>244</v>
      </c>
      <c r="F1183" s="181">
        <v>619</v>
      </c>
      <c r="G1183" s="180">
        <f t="shared" ref="G1183:G1195" si="380">F1183/2228</f>
        <v>0.27782764811490124</v>
      </c>
      <c r="H1183" s="181">
        <f>F1183</f>
        <v>619</v>
      </c>
      <c r="I1183" s="167"/>
      <c r="J1183" s="181">
        <v>515</v>
      </c>
      <c r="K1183" s="180">
        <f t="shared" ref="K1183:K1195" si="381">J1183/1872</f>
        <v>0.27510683760683763</v>
      </c>
      <c r="L1183" s="181">
        <f>J1183</f>
        <v>515</v>
      </c>
      <c r="M1183" s="378" t="s">
        <v>1462</v>
      </c>
    </row>
    <row r="1184" spans="1:13" s="138" customFormat="1" ht="15" customHeight="1" x14ac:dyDescent="0.2">
      <c r="A1184" s="254"/>
      <c r="B1184" s="250"/>
      <c r="C1184" s="248"/>
      <c r="D1184" s="209">
        <v>1</v>
      </c>
      <c r="E1184" s="224" t="s">
        <v>245</v>
      </c>
      <c r="F1184" s="157">
        <v>1609</v>
      </c>
      <c r="G1184" s="159">
        <f t="shared" si="380"/>
        <v>0.72217235188509876</v>
      </c>
      <c r="H1184" s="157">
        <f>H1183+F1184</f>
        <v>2228</v>
      </c>
      <c r="I1184" s="167"/>
      <c r="J1184" s="157">
        <v>1357</v>
      </c>
      <c r="K1184" s="159">
        <f t="shared" si="381"/>
        <v>0.72489316239316237</v>
      </c>
      <c r="L1184" s="157">
        <f>L1183+J1184</f>
        <v>1872</v>
      </c>
      <c r="M1184" s="378"/>
    </row>
    <row r="1185" spans="1:13" s="138" customFormat="1" x14ac:dyDescent="0.2">
      <c r="A1185" s="254"/>
      <c r="B1185" s="250" t="s">
        <v>237</v>
      </c>
      <c r="C1185" s="248" t="s">
        <v>242</v>
      </c>
      <c r="D1185" s="209">
        <v>1</v>
      </c>
      <c r="E1185" s="224" t="s">
        <v>246</v>
      </c>
      <c r="F1185" s="157">
        <v>465</v>
      </c>
      <c r="G1185" s="159">
        <f t="shared" si="380"/>
        <v>0.20870736086175942</v>
      </c>
      <c r="H1185" s="157">
        <f>F1185</f>
        <v>465</v>
      </c>
      <c r="I1185" s="167"/>
      <c r="J1185" s="157">
        <v>409</v>
      </c>
      <c r="K1185" s="154">
        <f t="shared" si="381"/>
        <v>0.21848290598290598</v>
      </c>
      <c r="L1185" s="157">
        <f>J1185</f>
        <v>409</v>
      </c>
      <c r="M1185" s="378" t="s">
        <v>1463</v>
      </c>
    </row>
    <row r="1186" spans="1:13" s="138" customFormat="1" x14ac:dyDescent="0.2">
      <c r="A1186" s="254"/>
      <c r="B1186" s="250"/>
      <c r="C1186" s="248"/>
      <c r="D1186" s="209">
        <v>2</v>
      </c>
      <c r="E1186" s="224" t="s">
        <v>247</v>
      </c>
      <c r="F1186" s="157">
        <v>103</v>
      </c>
      <c r="G1186" s="159">
        <f t="shared" si="380"/>
        <v>4.6229802513464993E-2</v>
      </c>
      <c r="H1186" s="157">
        <f>H1185+F1186</f>
        <v>568</v>
      </c>
      <c r="I1186" s="167"/>
      <c r="J1186" s="157">
        <v>92</v>
      </c>
      <c r="K1186" s="154">
        <f t="shared" si="381"/>
        <v>4.9145299145299144E-2</v>
      </c>
      <c r="L1186" s="157">
        <f>L1185+J1186</f>
        <v>501</v>
      </c>
      <c r="M1186" s="378"/>
    </row>
    <row r="1187" spans="1:13" s="138" customFormat="1" x14ac:dyDescent="0.2">
      <c r="A1187" s="254"/>
      <c r="B1187" s="250"/>
      <c r="C1187" s="248"/>
      <c r="D1187" s="209">
        <v>3</v>
      </c>
      <c r="E1187" s="224" t="s">
        <v>248</v>
      </c>
      <c r="F1187" s="157">
        <v>1144</v>
      </c>
      <c r="G1187" s="159">
        <f t="shared" si="380"/>
        <v>0.51346499102333931</v>
      </c>
      <c r="H1187" s="157">
        <f>H1186+F1187</f>
        <v>1712</v>
      </c>
      <c r="I1187" s="167"/>
      <c r="J1187" s="157">
        <v>948</v>
      </c>
      <c r="K1187" s="154">
        <f t="shared" si="381"/>
        <v>0.50641025641025639</v>
      </c>
      <c r="L1187" s="157">
        <f>L1186+J1187</f>
        <v>1449</v>
      </c>
      <c r="M1187" s="378"/>
    </row>
    <row r="1188" spans="1:13" s="138" customFormat="1" x14ac:dyDescent="0.2">
      <c r="A1188" s="254"/>
      <c r="B1188" s="250"/>
      <c r="C1188" s="248"/>
      <c r="D1188" s="209">
        <v>4</v>
      </c>
      <c r="E1188" s="224" t="s">
        <v>249</v>
      </c>
      <c r="F1188" s="157">
        <v>516</v>
      </c>
      <c r="G1188" s="159">
        <f t="shared" si="380"/>
        <v>0.23159784560143626</v>
      </c>
      <c r="H1188" s="157">
        <f>H1187+F1188</f>
        <v>2228</v>
      </c>
      <c r="I1188" s="167"/>
      <c r="J1188" s="157">
        <v>423</v>
      </c>
      <c r="K1188" s="154">
        <f t="shared" si="381"/>
        <v>0.22596153846153846</v>
      </c>
      <c r="L1188" s="157">
        <f>L1187+J1188</f>
        <v>1872</v>
      </c>
      <c r="M1188" s="378"/>
    </row>
    <row r="1189" spans="1:13" s="138" customFormat="1" ht="16" x14ac:dyDescent="0.2">
      <c r="A1189" s="254"/>
      <c r="B1189" s="258" t="s">
        <v>1357</v>
      </c>
      <c r="C1189" s="256" t="s">
        <v>1358</v>
      </c>
      <c r="D1189" s="3" t="s">
        <v>1449</v>
      </c>
      <c r="E1189" s="225" t="s">
        <v>288</v>
      </c>
      <c r="F1189" s="1">
        <v>62</v>
      </c>
      <c r="G1189" s="8">
        <f t="shared" si="380"/>
        <v>2.7827648114901255E-2</v>
      </c>
      <c r="H1189" s="133">
        <f>F1189</f>
        <v>62</v>
      </c>
      <c r="I1189" s="167"/>
      <c r="J1189" s="9">
        <v>57</v>
      </c>
      <c r="K1189" s="10">
        <f t="shared" si="381"/>
        <v>3.0448717948717948E-2</v>
      </c>
      <c r="L1189" s="133">
        <f>J1189</f>
        <v>57</v>
      </c>
      <c r="M1189" s="274"/>
    </row>
    <row r="1190" spans="1:13" s="138" customFormat="1" ht="16" x14ac:dyDescent="0.2">
      <c r="A1190" s="254"/>
      <c r="B1190" s="263"/>
      <c r="C1190" s="262"/>
      <c r="D1190" s="3" t="s">
        <v>1424</v>
      </c>
      <c r="E1190" s="6" t="s">
        <v>101</v>
      </c>
      <c r="F1190" s="1">
        <v>2166</v>
      </c>
      <c r="G1190" s="8">
        <f t="shared" si="380"/>
        <v>0.97217235188509876</v>
      </c>
      <c r="H1190" s="134">
        <f>H1189+F1190</f>
        <v>2228</v>
      </c>
      <c r="I1190" s="167"/>
      <c r="J1190" s="7">
        <v>1815</v>
      </c>
      <c r="K1190" s="8">
        <f t="shared" si="381"/>
        <v>0.96955128205128205</v>
      </c>
      <c r="L1190" s="134">
        <f>L1189+J1190</f>
        <v>1872</v>
      </c>
      <c r="M1190" s="339"/>
    </row>
    <row r="1191" spans="1:13" s="138" customFormat="1" ht="48" x14ac:dyDescent="0.2">
      <c r="A1191" s="254"/>
      <c r="B1191" s="200" t="s">
        <v>1359</v>
      </c>
      <c r="C1191" s="201" t="s">
        <v>1360</v>
      </c>
      <c r="D1191" s="219" t="s">
        <v>567</v>
      </c>
      <c r="E1191" s="220" t="s">
        <v>1494</v>
      </c>
      <c r="F1191" s="221">
        <v>2228</v>
      </c>
      <c r="G1191" s="57">
        <f t="shared" si="380"/>
        <v>1</v>
      </c>
      <c r="H1191" s="58">
        <f>F1191</f>
        <v>2228</v>
      </c>
      <c r="I1191" s="167"/>
      <c r="J1191" s="221">
        <v>1872</v>
      </c>
      <c r="K1191" s="57">
        <f t="shared" si="381"/>
        <v>1</v>
      </c>
      <c r="L1191" s="58">
        <f>J1191</f>
        <v>1872</v>
      </c>
      <c r="M1191" s="202"/>
    </row>
    <row r="1192" spans="1:13" s="138" customFormat="1" ht="16" x14ac:dyDescent="0.2">
      <c r="A1192" s="254"/>
      <c r="B1192" s="261" t="s">
        <v>1361</v>
      </c>
      <c r="C1192" s="260" t="s">
        <v>1362</v>
      </c>
      <c r="D1192" s="3">
        <v>11</v>
      </c>
      <c r="E1192" s="213" t="s">
        <v>1464</v>
      </c>
      <c r="F1192" s="1">
        <v>268</v>
      </c>
      <c r="G1192" s="8">
        <f t="shared" si="380"/>
        <v>0.12028725314183124</v>
      </c>
      <c r="H1192" s="134">
        <f>F1192</f>
        <v>268</v>
      </c>
      <c r="I1192" s="167"/>
      <c r="J1192" s="7">
        <v>215</v>
      </c>
      <c r="K1192" s="8">
        <f t="shared" si="381"/>
        <v>0.11485042735042734</v>
      </c>
      <c r="L1192" s="134">
        <f>J1192</f>
        <v>215</v>
      </c>
      <c r="M1192" s="341"/>
    </row>
    <row r="1193" spans="1:13" s="138" customFormat="1" ht="16" x14ac:dyDescent="0.2">
      <c r="A1193" s="254"/>
      <c r="B1193" s="258"/>
      <c r="C1193" s="256"/>
      <c r="D1193" s="3">
        <v>12</v>
      </c>
      <c r="E1193" s="213" t="s">
        <v>1465</v>
      </c>
      <c r="F1193" s="1">
        <v>162</v>
      </c>
      <c r="G1193" s="8">
        <f t="shared" si="380"/>
        <v>7.2710951526032311E-2</v>
      </c>
      <c r="H1193" s="134">
        <f>H1192+F1193</f>
        <v>430</v>
      </c>
      <c r="I1193" s="167"/>
      <c r="J1193" s="7">
        <v>143</v>
      </c>
      <c r="K1193" s="8">
        <f t="shared" si="381"/>
        <v>7.6388888888888895E-2</v>
      </c>
      <c r="L1193" s="134">
        <f>L1192+J1193</f>
        <v>358</v>
      </c>
      <c r="M1193" s="274"/>
    </row>
    <row r="1194" spans="1:13" s="138" customFormat="1" ht="16" x14ac:dyDescent="0.2">
      <c r="A1194" s="254"/>
      <c r="B1194" s="258"/>
      <c r="C1194" s="256"/>
      <c r="D1194" s="3">
        <v>13</v>
      </c>
      <c r="E1194" s="213" t="s">
        <v>1466</v>
      </c>
      <c r="F1194" s="1">
        <v>251</v>
      </c>
      <c r="G1194" s="8">
        <f t="shared" si="380"/>
        <v>0.11265709156193895</v>
      </c>
      <c r="H1194" s="134">
        <f t="shared" ref="H1194:H1195" si="382">H1193+F1194</f>
        <v>681</v>
      </c>
      <c r="I1194" s="167"/>
      <c r="J1194" s="7">
        <v>207</v>
      </c>
      <c r="K1194" s="8">
        <f t="shared" si="381"/>
        <v>0.11057692307692307</v>
      </c>
      <c r="L1194" s="134">
        <f t="shared" ref="L1194:L1195" si="383">L1193+J1194</f>
        <v>565</v>
      </c>
      <c r="M1194" s="274"/>
    </row>
    <row r="1195" spans="1:13" s="138" customFormat="1" ht="16" x14ac:dyDescent="0.2">
      <c r="A1195" s="254"/>
      <c r="B1195" s="258"/>
      <c r="C1195" s="256"/>
      <c r="D1195" s="3">
        <v>14</v>
      </c>
      <c r="E1195" s="213" t="s">
        <v>1467</v>
      </c>
      <c r="F1195" s="1">
        <v>70</v>
      </c>
      <c r="G1195" s="8">
        <f t="shared" si="380"/>
        <v>3.141831238779174E-2</v>
      </c>
      <c r="H1195" s="134">
        <f t="shared" si="382"/>
        <v>751</v>
      </c>
      <c r="I1195" s="167"/>
      <c r="J1195" s="7">
        <v>59</v>
      </c>
      <c r="K1195" s="8">
        <f t="shared" si="381"/>
        <v>3.1517094017094016E-2</v>
      </c>
      <c r="L1195" s="134">
        <f t="shared" si="383"/>
        <v>624</v>
      </c>
      <c r="M1195" s="274"/>
    </row>
    <row r="1196" spans="1:13" s="138" customFormat="1" ht="16" x14ac:dyDescent="0.2">
      <c r="A1196" s="254"/>
      <c r="B1196" s="258"/>
      <c r="C1196" s="256"/>
      <c r="D1196" s="3">
        <v>21</v>
      </c>
      <c r="E1196" s="213" t="s">
        <v>1468</v>
      </c>
      <c r="F1196" s="1">
        <v>7</v>
      </c>
      <c r="G1196" s="8">
        <f t="shared" ref="G1196:G1231" si="384">F1196/2228</f>
        <v>3.1418312387791743E-3</v>
      </c>
      <c r="H1196" s="134">
        <f t="shared" ref="H1196:H1225" si="385">H1195+F1196</f>
        <v>758</v>
      </c>
      <c r="I1196" s="167"/>
      <c r="J1196" s="7">
        <v>6</v>
      </c>
      <c r="K1196" s="8">
        <f t="shared" ref="K1196:K1231" si="386">J1196/1872</f>
        <v>3.205128205128205E-3</v>
      </c>
      <c r="L1196" s="134">
        <f t="shared" ref="L1196:L1225" si="387">L1195+J1196</f>
        <v>630</v>
      </c>
      <c r="M1196" s="274"/>
    </row>
    <row r="1197" spans="1:13" s="138" customFormat="1" ht="16" x14ac:dyDescent="0.2">
      <c r="A1197" s="254"/>
      <c r="B1197" s="258"/>
      <c r="C1197" s="256"/>
      <c r="D1197" s="3">
        <v>22</v>
      </c>
      <c r="E1197" s="213" t="s">
        <v>1469</v>
      </c>
      <c r="F1197" s="1">
        <v>52</v>
      </c>
      <c r="G1197" s="8">
        <f t="shared" si="384"/>
        <v>2.333931777378815E-2</v>
      </c>
      <c r="H1197" s="134">
        <f t="shared" si="385"/>
        <v>810</v>
      </c>
      <c r="I1197" s="167"/>
      <c r="J1197" s="7">
        <v>49</v>
      </c>
      <c r="K1197" s="8">
        <f t="shared" si="386"/>
        <v>2.6175213675213676E-2</v>
      </c>
      <c r="L1197" s="134">
        <f t="shared" si="387"/>
        <v>679</v>
      </c>
      <c r="M1197" s="274"/>
    </row>
    <row r="1198" spans="1:13" s="138" customFormat="1" ht="16" x14ac:dyDescent="0.2">
      <c r="A1198" s="254"/>
      <c r="B1198" s="258"/>
      <c r="C1198" s="256"/>
      <c r="D1198" s="3">
        <v>23</v>
      </c>
      <c r="E1198" s="213" t="s">
        <v>1470</v>
      </c>
      <c r="F1198" s="1">
        <v>149</v>
      </c>
      <c r="G1198" s="8">
        <f t="shared" si="384"/>
        <v>6.6876122082585282E-2</v>
      </c>
      <c r="H1198" s="134">
        <f t="shared" si="385"/>
        <v>959</v>
      </c>
      <c r="I1198" s="167"/>
      <c r="J1198" s="7">
        <v>132</v>
      </c>
      <c r="K1198" s="8">
        <f t="shared" si="386"/>
        <v>7.0512820512820512E-2</v>
      </c>
      <c r="L1198" s="134">
        <f t="shared" si="387"/>
        <v>811</v>
      </c>
      <c r="M1198" s="274"/>
    </row>
    <row r="1199" spans="1:13" s="138" customFormat="1" ht="16" x14ac:dyDescent="0.2">
      <c r="A1199" s="254"/>
      <c r="B1199" s="258"/>
      <c r="C1199" s="256"/>
      <c r="D1199" s="3">
        <v>24</v>
      </c>
      <c r="E1199" s="213" t="s">
        <v>1471</v>
      </c>
      <c r="F1199" s="1">
        <v>20</v>
      </c>
      <c r="G1199" s="8">
        <f t="shared" si="384"/>
        <v>8.9766606822262122E-3</v>
      </c>
      <c r="H1199" s="134">
        <f t="shared" si="385"/>
        <v>979</v>
      </c>
      <c r="I1199" s="167"/>
      <c r="J1199" s="7">
        <v>18</v>
      </c>
      <c r="K1199" s="8">
        <f t="shared" si="386"/>
        <v>9.6153846153846159E-3</v>
      </c>
      <c r="L1199" s="134">
        <f t="shared" si="387"/>
        <v>829</v>
      </c>
      <c r="M1199" s="274"/>
    </row>
    <row r="1200" spans="1:13" s="138" customFormat="1" ht="16" x14ac:dyDescent="0.2">
      <c r="A1200" s="254"/>
      <c r="B1200" s="258"/>
      <c r="C1200" s="256"/>
      <c r="D1200" s="3">
        <v>25</v>
      </c>
      <c r="E1200" s="213" t="s">
        <v>1493</v>
      </c>
      <c r="F1200" s="1">
        <v>27</v>
      </c>
      <c r="G1200" s="8">
        <f t="shared" si="384"/>
        <v>1.2118491921005385E-2</v>
      </c>
      <c r="H1200" s="134">
        <f t="shared" si="385"/>
        <v>1006</v>
      </c>
      <c r="I1200" s="167"/>
      <c r="J1200" s="7">
        <v>24</v>
      </c>
      <c r="K1200" s="8">
        <f t="shared" si="386"/>
        <v>1.282051282051282E-2</v>
      </c>
      <c r="L1200" s="134">
        <f t="shared" si="387"/>
        <v>853</v>
      </c>
      <c r="M1200" s="274"/>
    </row>
    <row r="1201" spans="1:13" s="138" customFormat="1" ht="16" x14ac:dyDescent="0.2">
      <c r="A1201" s="254"/>
      <c r="B1201" s="258"/>
      <c r="C1201" s="256"/>
      <c r="D1201" s="3">
        <v>26</v>
      </c>
      <c r="E1201" s="213" t="s">
        <v>1472</v>
      </c>
      <c r="F1201" s="1">
        <v>424</v>
      </c>
      <c r="G1201" s="8">
        <f t="shared" si="384"/>
        <v>0.19030520646319568</v>
      </c>
      <c r="H1201" s="134">
        <f t="shared" si="385"/>
        <v>1430</v>
      </c>
      <c r="I1201" s="167"/>
      <c r="J1201" s="7">
        <v>354</v>
      </c>
      <c r="K1201" s="8">
        <f t="shared" si="386"/>
        <v>0.1891025641025641</v>
      </c>
      <c r="L1201" s="134">
        <f t="shared" si="387"/>
        <v>1207</v>
      </c>
      <c r="M1201" s="274"/>
    </row>
    <row r="1202" spans="1:13" s="138" customFormat="1" ht="16" x14ac:dyDescent="0.2">
      <c r="A1202" s="254"/>
      <c r="B1202" s="258"/>
      <c r="C1202" s="256"/>
      <c r="D1202" s="3">
        <v>29</v>
      </c>
      <c r="E1202" s="213" t="s">
        <v>1473</v>
      </c>
      <c r="F1202" s="1">
        <v>28</v>
      </c>
      <c r="G1202" s="8">
        <f t="shared" si="384"/>
        <v>1.2567324955116697E-2</v>
      </c>
      <c r="H1202" s="134">
        <f t="shared" si="385"/>
        <v>1458</v>
      </c>
      <c r="I1202" s="167"/>
      <c r="J1202" s="7">
        <v>25</v>
      </c>
      <c r="K1202" s="8">
        <f t="shared" si="386"/>
        <v>1.3354700854700854E-2</v>
      </c>
      <c r="L1202" s="134">
        <f t="shared" si="387"/>
        <v>1232</v>
      </c>
      <c r="M1202" s="274"/>
    </row>
    <row r="1203" spans="1:13" s="138" customFormat="1" ht="16" x14ac:dyDescent="0.2">
      <c r="A1203" s="254"/>
      <c r="B1203" s="258"/>
      <c r="C1203" s="256"/>
      <c r="D1203" s="3">
        <v>31</v>
      </c>
      <c r="E1203" s="213" t="s">
        <v>1495</v>
      </c>
      <c r="F1203" s="1">
        <v>8</v>
      </c>
      <c r="G1203" s="8">
        <f t="shared" si="384"/>
        <v>3.5906642728904849E-3</v>
      </c>
      <c r="H1203" s="134">
        <f t="shared" si="385"/>
        <v>1466</v>
      </c>
      <c r="I1203" s="167"/>
      <c r="J1203" s="7">
        <v>6</v>
      </c>
      <c r="K1203" s="8">
        <f t="shared" si="386"/>
        <v>3.205128205128205E-3</v>
      </c>
      <c r="L1203" s="134">
        <f t="shared" si="387"/>
        <v>1238</v>
      </c>
      <c r="M1203" s="274"/>
    </row>
    <row r="1204" spans="1:13" s="138" customFormat="1" ht="16" x14ac:dyDescent="0.2">
      <c r="A1204" s="254"/>
      <c r="B1204" s="258"/>
      <c r="C1204" s="256"/>
      <c r="D1204" s="3">
        <v>32</v>
      </c>
      <c r="E1204" s="213" t="s">
        <v>1474</v>
      </c>
      <c r="F1204" s="1">
        <v>2</v>
      </c>
      <c r="G1204" s="8">
        <f t="shared" si="384"/>
        <v>8.9766606822262122E-4</v>
      </c>
      <c r="H1204" s="134">
        <f t="shared" si="385"/>
        <v>1468</v>
      </c>
      <c r="I1204" s="167"/>
      <c r="J1204" s="7">
        <v>1</v>
      </c>
      <c r="K1204" s="8">
        <f t="shared" si="386"/>
        <v>5.3418803418803424E-4</v>
      </c>
      <c r="L1204" s="134">
        <f t="shared" si="387"/>
        <v>1239</v>
      </c>
      <c r="M1204" s="274"/>
    </row>
    <row r="1205" spans="1:13" s="138" customFormat="1" ht="16" x14ac:dyDescent="0.2">
      <c r="A1205" s="254"/>
      <c r="B1205" s="258"/>
      <c r="C1205" s="256"/>
      <c r="D1205" s="3">
        <v>33</v>
      </c>
      <c r="E1205" s="213" t="s">
        <v>1475</v>
      </c>
      <c r="F1205" s="1">
        <v>6</v>
      </c>
      <c r="G1205" s="8">
        <f t="shared" si="384"/>
        <v>2.6929982046678637E-3</v>
      </c>
      <c r="H1205" s="134">
        <f t="shared" si="385"/>
        <v>1474</v>
      </c>
      <c r="I1205" s="167"/>
      <c r="J1205" s="7">
        <v>5</v>
      </c>
      <c r="K1205" s="8">
        <f t="shared" si="386"/>
        <v>2.670940170940171E-3</v>
      </c>
      <c r="L1205" s="134">
        <f t="shared" si="387"/>
        <v>1244</v>
      </c>
      <c r="M1205" s="274"/>
    </row>
    <row r="1206" spans="1:13" s="138" customFormat="1" ht="16" x14ac:dyDescent="0.2">
      <c r="A1206" s="254"/>
      <c r="B1206" s="258"/>
      <c r="C1206" s="256"/>
      <c r="D1206" s="3">
        <v>34</v>
      </c>
      <c r="E1206" s="213" t="s">
        <v>1476</v>
      </c>
      <c r="F1206" s="1">
        <v>19</v>
      </c>
      <c r="G1206" s="8">
        <f t="shared" si="384"/>
        <v>8.527827648114902E-3</v>
      </c>
      <c r="H1206" s="134">
        <f t="shared" si="385"/>
        <v>1493</v>
      </c>
      <c r="I1206" s="167"/>
      <c r="J1206" s="7">
        <v>17</v>
      </c>
      <c r="K1206" s="8">
        <f t="shared" si="386"/>
        <v>9.0811965811965819E-3</v>
      </c>
      <c r="L1206" s="134">
        <f t="shared" si="387"/>
        <v>1261</v>
      </c>
      <c r="M1206" s="274"/>
    </row>
    <row r="1207" spans="1:13" s="138" customFormat="1" ht="16" x14ac:dyDescent="0.2">
      <c r="A1207" s="254"/>
      <c r="B1207" s="258"/>
      <c r="C1207" s="256"/>
      <c r="D1207" s="3">
        <v>35</v>
      </c>
      <c r="E1207" s="213" t="s">
        <v>1477</v>
      </c>
      <c r="F1207" s="1">
        <v>20</v>
      </c>
      <c r="G1207" s="8">
        <f t="shared" si="384"/>
        <v>8.9766606822262122E-3</v>
      </c>
      <c r="H1207" s="134">
        <f t="shared" si="385"/>
        <v>1513</v>
      </c>
      <c r="I1207" s="167"/>
      <c r="J1207" s="7">
        <v>16</v>
      </c>
      <c r="K1207" s="8">
        <f t="shared" si="386"/>
        <v>8.5470085470085479E-3</v>
      </c>
      <c r="L1207" s="134">
        <f t="shared" si="387"/>
        <v>1277</v>
      </c>
      <c r="M1207" s="274"/>
    </row>
    <row r="1208" spans="1:13" s="138" customFormat="1" ht="16" x14ac:dyDescent="0.2">
      <c r="A1208" s="254"/>
      <c r="B1208" s="258"/>
      <c r="C1208" s="256"/>
      <c r="D1208" s="3">
        <v>36</v>
      </c>
      <c r="E1208" s="213" t="s">
        <v>1478</v>
      </c>
      <c r="F1208" s="1">
        <v>2</v>
      </c>
      <c r="G1208" s="8">
        <f t="shared" si="384"/>
        <v>8.9766606822262122E-4</v>
      </c>
      <c r="H1208" s="134">
        <f t="shared" si="385"/>
        <v>1515</v>
      </c>
      <c r="I1208" s="167"/>
      <c r="J1208" s="7">
        <v>1</v>
      </c>
      <c r="K1208" s="8">
        <f t="shared" si="386"/>
        <v>5.3418803418803424E-4</v>
      </c>
      <c r="L1208" s="134">
        <f t="shared" si="387"/>
        <v>1278</v>
      </c>
      <c r="M1208" s="274"/>
    </row>
    <row r="1209" spans="1:13" s="138" customFormat="1" ht="16" x14ac:dyDescent="0.2">
      <c r="A1209" s="254"/>
      <c r="B1209" s="258"/>
      <c r="C1209" s="256"/>
      <c r="D1209" s="3">
        <v>37</v>
      </c>
      <c r="E1209" s="213" t="s">
        <v>1479</v>
      </c>
      <c r="F1209" s="1">
        <v>5</v>
      </c>
      <c r="G1209" s="8">
        <f t="shared" si="384"/>
        <v>2.244165170556553E-3</v>
      </c>
      <c r="H1209" s="134">
        <f t="shared" si="385"/>
        <v>1520</v>
      </c>
      <c r="I1209" s="167"/>
      <c r="J1209" s="7">
        <v>4</v>
      </c>
      <c r="K1209" s="8">
        <f t="shared" si="386"/>
        <v>2.136752136752137E-3</v>
      </c>
      <c r="L1209" s="134">
        <f t="shared" si="387"/>
        <v>1282</v>
      </c>
      <c r="M1209" s="274"/>
    </row>
    <row r="1210" spans="1:13" s="138" customFormat="1" ht="16" x14ac:dyDescent="0.2">
      <c r="A1210" s="254"/>
      <c r="B1210" s="258"/>
      <c r="C1210" s="256"/>
      <c r="D1210" s="3">
        <v>38</v>
      </c>
      <c r="E1210" s="213" t="s">
        <v>1496</v>
      </c>
      <c r="F1210" s="1">
        <v>1</v>
      </c>
      <c r="G1210" s="8">
        <f t="shared" si="384"/>
        <v>4.4883303411131061E-4</v>
      </c>
      <c r="H1210" s="134">
        <f t="shared" si="385"/>
        <v>1521</v>
      </c>
      <c r="I1210" s="167"/>
      <c r="J1210" s="7">
        <v>1</v>
      </c>
      <c r="K1210" s="8">
        <f t="shared" si="386"/>
        <v>5.3418803418803424E-4</v>
      </c>
      <c r="L1210" s="134">
        <f t="shared" si="387"/>
        <v>1283</v>
      </c>
      <c r="M1210" s="274"/>
    </row>
    <row r="1211" spans="1:13" s="138" customFormat="1" ht="16" x14ac:dyDescent="0.2">
      <c r="A1211" s="254"/>
      <c r="B1211" s="258"/>
      <c r="C1211" s="256"/>
      <c r="D1211" s="3">
        <v>41</v>
      </c>
      <c r="E1211" s="213" t="s">
        <v>1480</v>
      </c>
      <c r="F1211" s="1">
        <v>19</v>
      </c>
      <c r="G1211" s="8">
        <f t="shared" si="384"/>
        <v>8.527827648114902E-3</v>
      </c>
      <c r="H1211" s="134">
        <f t="shared" si="385"/>
        <v>1540</v>
      </c>
      <c r="I1211" s="167"/>
      <c r="J1211" s="7">
        <v>16</v>
      </c>
      <c r="K1211" s="8">
        <f t="shared" si="386"/>
        <v>8.5470085470085479E-3</v>
      </c>
      <c r="L1211" s="134">
        <f t="shared" si="387"/>
        <v>1299</v>
      </c>
      <c r="M1211" s="274"/>
    </row>
    <row r="1212" spans="1:13" s="138" customFormat="1" ht="16" x14ac:dyDescent="0.2">
      <c r="A1212" s="254"/>
      <c r="B1212" s="258"/>
      <c r="C1212" s="256"/>
      <c r="D1212" s="3">
        <v>49</v>
      </c>
      <c r="E1212" s="213" t="s">
        <v>1481</v>
      </c>
      <c r="F1212" s="1">
        <v>12</v>
      </c>
      <c r="G1212" s="8">
        <f t="shared" si="384"/>
        <v>5.3859964093357273E-3</v>
      </c>
      <c r="H1212" s="134">
        <f t="shared" si="385"/>
        <v>1552</v>
      </c>
      <c r="I1212" s="167"/>
      <c r="J1212" s="7">
        <v>10</v>
      </c>
      <c r="K1212" s="8">
        <f t="shared" si="386"/>
        <v>5.341880341880342E-3</v>
      </c>
      <c r="L1212" s="134">
        <f t="shared" si="387"/>
        <v>1309</v>
      </c>
      <c r="M1212" s="274"/>
    </row>
    <row r="1213" spans="1:13" s="138" customFormat="1" ht="16" x14ac:dyDescent="0.2">
      <c r="A1213" s="254"/>
      <c r="B1213" s="258"/>
      <c r="C1213" s="256"/>
      <c r="D1213" s="3">
        <v>51</v>
      </c>
      <c r="E1213" s="213" t="s">
        <v>1482</v>
      </c>
      <c r="F1213" s="1">
        <v>321</v>
      </c>
      <c r="G1213" s="8">
        <f t="shared" si="384"/>
        <v>0.1440754039497307</v>
      </c>
      <c r="H1213" s="134">
        <f t="shared" si="385"/>
        <v>1873</v>
      </c>
      <c r="I1213" s="167"/>
      <c r="J1213" s="7">
        <v>271</v>
      </c>
      <c r="K1213" s="8">
        <f t="shared" si="386"/>
        <v>0.14476495726495728</v>
      </c>
      <c r="L1213" s="134">
        <f t="shared" si="387"/>
        <v>1580</v>
      </c>
      <c r="M1213" s="274"/>
    </row>
    <row r="1214" spans="1:13" s="138" customFormat="1" ht="16" x14ac:dyDescent="0.2">
      <c r="A1214" s="254"/>
      <c r="B1214" s="258"/>
      <c r="C1214" s="256"/>
      <c r="D1214" s="3">
        <v>61</v>
      </c>
      <c r="E1214" s="213" t="s">
        <v>1483</v>
      </c>
      <c r="F1214" s="1">
        <v>6</v>
      </c>
      <c r="G1214" s="8">
        <f t="shared" si="384"/>
        <v>2.6929982046678637E-3</v>
      </c>
      <c r="H1214" s="134">
        <f t="shared" si="385"/>
        <v>1879</v>
      </c>
      <c r="I1214" s="167"/>
      <c r="J1214" s="7">
        <v>4</v>
      </c>
      <c r="K1214" s="8">
        <f t="shared" si="386"/>
        <v>2.136752136752137E-3</v>
      </c>
      <c r="L1214" s="134">
        <f t="shared" si="387"/>
        <v>1584</v>
      </c>
      <c r="M1214" s="274"/>
    </row>
    <row r="1215" spans="1:13" s="138" customFormat="1" ht="16" x14ac:dyDescent="0.2">
      <c r="A1215" s="254"/>
      <c r="B1215" s="258"/>
      <c r="C1215" s="256"/>
      <c r="D1215" s="3">
        <v>62</v>
      </c>
      <c r="E1215" s="213" t="s">
        <v>1484</v>
      </c>
      <c r="F1215" s="1">
        <v>136</v>
      </c>
      <c r="G1215" s="8">
        <f t="shared" si="384"/>
        <v>6.1041292639138239E-2</v>
      </c>
      <c r="H1215" s="134">
        <f t="shared" si="385"/>
        <v>2015</v>
      </c>
      <c r="I1215" s="167"/>
      <c r="J1215" s="7">
        <v>113</v>
      </c>
      <c r="K1215" s="8">
        <f t="shared" si="386"/>
        <v>6.0363247863247864E-2</v>
      </c>
      <c r="L1215" s="134">
        <f t="shared" si="387"/>
        <v>1697</v>
      </c>
      <c r="M1215" s="274"/>
    </row>
    <row r="1216" spans="1:13" s="138" customFormat="1" ht="16" x14ac:dyDescent="0.2">
      <c r="A1216" s="254"/>
      <c r="B1216" s="258"/>
      <c r="C1216" s="256"/>
      <c r="D1216" s="3">
        <v>63</v>
      </c>
      <c r="E1216" s="213" t="s">
        <v>1485</v>
      </c>
      <c r="F1216" s="1">
        <v>1</v>
      </c>
      <c r="G1216" s="8">
        <f t="shared" si="384"/>
        <v>4.4883303411131061E-4</v>
      </c>
      <c r="H1216" s="134">
        <f t="shared" si="385"/>
        <v>2016</v>
      </c>
      <c r="I1216" s="167"/>
      <c r="J1216" s="7">
        <v>1</v>
      </c>
      <c r="K1216" s="8">
        <f t="shared" si="386"/>
        <v>5.3418803418803424E-4</v>
      </c>
      <c r="L1216" s="134">
        <f t="shared" si="387"/>
        <v>1698</v>
      </c>
      <c r="M1216" s="274"/>
    </row>
    <row r="1217" spans="1:13" s="138" customFormat="1" ht="16" x14ac:dyDescent="0.2">
      <c r="A1217" s="254"/>
      <c r="B1217" s="258"/>
      <c r="C1217" s="256"/>
      <c r="D1217" s="3">
        <v>69</v>
      </c>
      <c r="E1217" s="213" t="s">
        <v>1486</v>
      </c>
      <c r="F1217" s="1">
        <v>38</v>
      </c>
      <c r="G1217" s="8">
        <f t="shared" si="384"/>
        <v>1.7055655296229804E-2</v>
      </c>
      <c r="H1217" s="134">
        <f t="shared" si="385"/>
        <v>2054</v>
      </c>
      <c r="I1217" s="167"/>
      <c r="J1217" s="7">
        <v>27</v>
      </c>
      <c r="K1217" s="8">
        <f t="shared" si="386"/>
        <v>1.4423076923076924E-2</v>
      </c>
      <c r="L1217" s="134">
        <f t="shared" si="387"/>
        <v>1725</v>
      </c>
      <c r="M1217" s="274"/>
    </row>
    <row r="1218" spans="1:13" s="138" customFormat="1" ht="16" x14ac:dyDescent="0.2">
      <c r="A1218" s="254"/>
      <c r="B1218" s="258"/>
      <c r="C1218" s="256"/>
      <c r="D1218" s="3">
        <v>71</v>
      </c>
      <c r="E1218" s="213" t="s">
        <v>1497</v>
      </c>
      <c r="F1218" s="1">
        <v>6</v>
      </c>
      <c r="G1218" s="8">
        <f t="shared" si="384"/>
        <v>2.6929982046678637E-3</v>
      </c>
      <c r="H1218" s="134">
        <f t="shared" si="385"/>
        <v>2060</v>
      </c>
      <c r="I1218" s="167"/>
      <c r="J1218" s="7">
        <v>6</v>
      </c>
      <c r="K1218" s="8">
        <f t="shared" si="386"/>
        <v>3.205128205128205E-3</v>
      </c>
      <c r="L1218" s="134">
        <f t="shared" si="387"/>
        <v>1731</v>
      </c>
      <c r="M1218" s="274"/>
    </row>
    <row r="1219" spans="1:13" s="138" customFormat="1" ht="16" x14ac:dyDescent="0.2">
      <c r="A1219" s="254"/>
      <c r="B1219" s="258"/>
      <c r="C1219" s="256"/>
      <c r="D1219" s="3">
        <v>72</v>
      </c>
      <c r="E1219" s="213" t="s">
        <v>1487</v>
      </c>
      <c r="F1219" s="1">
        <v>10</v>
      </c>
      <c r="G1219" s="8">
        <f t="shared" si="384"/>
        <v>4.4883303411131061E-3</v>
      </c>
      <c r="H1219" s="134">
        <f t="shared" si="385"/>
        <v>2070</v>
      </c>
      <c r="I1219" s="167"/>
      <c r="J1219" s="7">
        <v>8</v>
      </c>
      <c r="K1219" s="8">
        <f t="shared" si="386"/>
        <v>4.2735042735042739E-3</v>
      </c>
      <c r="L1219" s="134">
        <f t="shared" si="387"/>
        <v>1739</v>
      </c>
      <c r="M1219" s="274"/>
    </row>
    <row r="1220" spans="1:13" s="138" customFormat="1" ht="16" x14ac:dyDescent="0.2">
      <c r="A1220" s="254"/>
      <c r="B1220" s="258"/>
      <c r="C1220" s="256"/>
      <c r="D1220" s="3">
        <v>73</v>
      </c>
      <c r="E1220" s="213" t="s">
        <v>1488</v>
      </c>
      <c r="F1220" s="1">
        <v>17</v>
      </c>
      <c r="G1220" s="8">
        <f t="shared" si="384"/>
        <v>7.6301615798922799E-3</v>
      </c>
      <c r="H1220" s="134">
        <f t="shared" si="385"/>
        <v>2087</v>
      </c>
      <c r="I1220" s="167"/>
      <c r="J1220" s="7">
        <v>13</v>
      </c>
      <c r="K1220" s="8">
        <f t="shared" si="386"/>
        <v>6.9444444444444441E-3</v>
      </c>
      <c r="L1220" s="134">
        <f t="shared" si="387"/>
        <v>1752</v>
      </c>
      <c r="M1220" s="274"/>
    </row>
    <row r="1221" spans="1:13" s="138" customFormat="1" ht="16" x14ac:dyDescent="0.2">
      <c r="A1221" s="254"/>
      <c r="B1221" s="258"/>
      <c r="C1221" s="256"/>
      <c r="D1221" s="3">
        <v>74</v>
      </c>
      <c r="E1221" s="213" t="s">
        <v>1489</v>
      </c>
      <c r="F1221" s="1">
        <v>7</v>
      </c>
      <c r="G1221" s="8">
        <f t="shared" si="384"/>
        <v>3.1418312387791743E-3</v>
      </c>
      <c r="H1221" s="134">
        <f t="shared" si="385"/>
        <v>2094</v>
      </c>
      <c r="I1221" s="167"/>
      <c r="J1221" s="7">
        <v>7</v>
      </c>
      <c r="K1221" s="8">
        <f t="shared" si="386"/>
        <v>3.7393162393162395E-3</v>
      </c>
      <c r="L1221" s="134">
        <f t="shared" si="387"/>
        <v>1759</v>
      </c>
      <c r="M1221" s="274"/>
    </row>
    <row r="1222" spans="1:13" s="138" customFormat="1" ht="16" x14ac:dyDescent="0.2">
      <c r="A1222" s="254"/>
      <c r="B1222" s="258"/>
      <c r="C1222" s="256"/>
      <c r="D1222" s="3">
        <v>75</v>
      </c>
      <c r="E1222" s="213" t="s">
        <v>1490</v>
      </c>
      <c r="F1222" s="1">
        <v>26</v>
      </c>
      <c r="G1222" s="8">
        <f t="shared" si="384"/>
        <v>1.1669658886894075E-2</v>
      </c>
      <c r="H1222" s="134">
        <f t="shared" si="385"/>
        <v>2120</v>
      </c>
      <c r="I1222" s="167"/>
      <c r="J1222" s="7">
        <v>22</v>
      </c>
      <c r="K1222" s="8">
        <f t="shared" si="386"/>
        <v>1.1752136752136752E-2</v>
      </c>
      <c r="L1222" s="134">
        <f t="shared" si="387"/>
        <v>1781</v>
      </c>
      <c r="M1222" s="274"/>
    </row>
    <row r="1223" spans="1:13" s="138" customFormat="1" ht="16" x14ac:dyDescent="0.2">
      <c r="A1223" s="254"/>
      <c r="B1223" s="258"/>
      <c r="C1223" s="256"/>
      <c r="D1223" s="3">
        <v>79</v>
      </c>
      <c r="E1223" s="213" t="s">
        <v>1498</v>
      </c>
      <c r="F1223" s="1">
        <v>12</v>
      </c>
      <c r="G1223" s="8">
        <f t="shared" si="384"/>
        <v>5.3859964093357273E-3</v>
      </c>
      <c r="H1223" s="134">
        <f t="shared" si="385"/>
        <v>2132</v>
      </c>
      <c r="I1223" s="167"/>
      <c r="J1223" s="7">
        <v>12</v>
      </c>
      <c r="K1223" s="8">
        <f t="shared" si="386"/>
        <v>6.41025641025641E-3</v>
      </c>
      <c r="L1223" s="134">
        <f t="shared" si="387"/>
        <v>1793</v>
      </c>
      <c r="M1223" s="274"/>
    </row>
    <row r="1224" spans="1:13" s="138" customFormat="1" ht="16" x14ac:dyDescent="0.2">
      <c r="A1224" s="254"/>
      <c r="B1224" s="258"/>
      <c r="C1224" s="256"/>
      <c r="D1224" s="3">
        <v>81</v>
      </c>
      <c r="E1224" s="213" t="s">
        <v>1491</v>
      </c>
      <c r="F1224" s="1">
        <v>68</v>
      </c>
      <c r="G1224" s="8">
        <f t="shared" si="384"/>
        <v>3.052064631956912E-2</v>
      </c>
      <c r="H1224" s="134">
        <f t="shared" si="385"/>
        <v>2200</v>
      </c>
      <c r="I1224" s="167"/>
      <c r="J1224" s="7">
        <v>55</v>
      </c>
      <c r="K1224" s="8">
        <f t="shared" si="386"/>
        <v>2.938034188034188E-2</v>
      </c>
      <c r="L1224" s="134">
        <f t="shared" si="387"/>
        <v>1848</v>
      </c>
      <c r="M1224" s="274"/>
    </row>
    <row r="1225" spans="1:13" s="138" customFormat="1" ht="16" x14ac:dyDescent="0.2">
      <c r="A1225" s="254"/>
      <c r="B1225" s="263"/>
      <c r="C1225" s="262"/>
      <c r="D1225" s="3">
        <v>99</v>
      </c>
      <c r="E1225" s="213" t="s">
        <v>1492</v>
      </c>
      <c r="F1225" s="1">
        <v>28</v>
      </c>
      <c r="G1225" s="8">
        <f t="shared" si="384"/>
        <v>1.2567324955116697E-2</v>
      </c>
      <c r="H1225" s="134">
        <f t="shared" si="385"/>
        <v>2228</v>
      </c>
      <c r="I1225" s="167"/>
      <c r="J1225" s="7">
        <v>24</v>
      </c>
      <c r="K1225" s="8">
        <f t="shared" si="386"/>
        <v>1.282051282051282E-2</v>
      </c>
      <c r="L1225" s="134">
        <f t="shared" si="387"/>
        <v>1872</v>
      </c>
      <c r="M1225" s="339"/>
    </row>
    <row r="1226" spans="1:13" s="138" customFormat="1" ht="16" x14ac:dyDescent="0.2">
      <c r="A1226" s="254"/>
      <c r="B1226" s="258" t="s">
        <v>1363</v>
      </c>
      <c r="C1226" s="256" t="s">
        <v>1364</v>
      </c>
      <c r="D1226" s="2" t="s">
        <v>1449</v>
      </c>
      <c r="E1226" s="226" t="s">
        <v>288</v>
      </c>
      <c r="F1226" s="31">
        <v>117</v>
      </c>
      <c r="G1226" s="10">
        <f t="shared" si="384"/>
        <v>5.2513464991023343E-2</v>
      </c>
      <c r="H1226" s="133">
        <f>F1226</f>
        <v>117</v>
      </c>
      <c r="I1226" s="167"/>
      <c r="J1226" s="9">
        <v>97</v>
      </c>
      <c r="K1226" s="10">
        <f t="shared" si="386"/>
        <v>5.181623931623932E-2</v>
      </c>
      <c r="L1226" s="133">
        <f>J1226</f>
        <v>97</v>
      </c>
      <c r="M1226" s="274"/>
    </row>
    <row r="1227" spans="1:13" s="138" customFormat="1" ht="16" x14ac:dyDescent="0.2">
      <c r="A1227" s="254"/>
      <c r="B1227" s="258"/>
      <c r="C1227" s="256"/>
      <c r="D1227" s="4" t="s">
        <v>1424</v>
      </c>
      <c r="E1227" s="43" t="s">
        <v>101</v>
      </c>
      <c r="F1227" s="32">
        <v>2111</v>
      </c>
      <c r="G1227" s="13">
        <f t="shared" si="384"/>
        <v>0.94748653500897662</v>
      </c>
      <c r="H1227" s="135">
        <f>H1226+F1227</f>
        <v>2228</v>
      </c>
      <c r="I1227" s="167"/>
      <c r="J1227" s="12">
        <v>1775</v>
      </c>
      <c r="K1227" s="13">
        <f t="shared" si="386"/>
        <v>0.94818376068376065</v>
      </c>
      <c r="L1227" s="135">
        <f>L1226+J1227</f>
        <v>1872</v>
      </c>
      <c r="M1227" s="274"/>
    </row>
    <row r="1228" spans="1:13" s="138" customFormat="1" ht="16" x14ac:dyDescent="0.2">
      <c r="A1228" s="254"/>
      <c r="B1228" s="261" t="s">
        <v>1365</v>
      </c>
      <c r="C1228" s="260" t="s">
        <v>1366</v>
      </c>
      <c r="D1228" s="3">
        <v>11</v>
      </c>
      <c r="E1228" s="213" t="s">
        <v>1464</v>
      </c>
      <c r="F1228" s="1">
        <v>43</v>
      </c>
      <c r="G1228" s="8">
        <f t="shared" si="384"/>
        <v>1.9299820466786355E-2</v>
      </c>
      <c r="H1228" s="134">
        <f>F1228</f>
        <v>43</v>
      </c>
      <c r="I1228" s="167"/>
      <c r="J1228" s="7">
        <v>36</v>
      </c>
      <c r="K1228" s="8">
        <f t="shared" si="386"/>
        <v>1.9230769230769232E-2</v>
      </c>
      <c r="L1228" s="134">
        <f>J1228</f>
        <v>36</v>
      </c>
      <c r="M1228" s="341"/>
    </row>
    <row r="1229" spans="1:13" s="138" customFormat="1" ht="16" x14ac:dyDescent="0.2">
      <c r="A1229" s="254"/>
      <c r="B1229" s="258"/>
      <c r="C1229" s="256"/>
      <c r="D1229" s="3">
        <v>12</v>
      </c>
      <c r="E1229" s="213" t="s">
        <v>1465</v>
      </c>
      <c r="F1229" s="1">
        <v>27</v>
      </c>
      <c r="G1229" s="8">
        <f t="shared" si="384"/>
        <v>1.2118491921005385E-2</v>
      </c>
      <c r="H1229" s="134">
        <f>H1228+F1229</f>
        <v>70</v>
      </c>
      <c r="I1229" s="167"/>
      <c r="J1229" s="7">
        <v>22</v>
      </c>
      <c r="K1229" s="8">
        <f t="shared" si="386"/>
        <v>1.1752136752136752E-2</v>
      </c>
      <c r="L1229" s="134">
        <f>L1228+J1229</f>
        <v>58</v>
      </c>
      <c r="M1229" s="274"/>
    </row>
    <row r="1230" spans="1:13" s="138" customFormat="1" ht="16" x14ac:dyDescent="0.2">
      <c r="A1230" s="254"/>
      <c r="B1230" s="258"/>
      <c r="C1230" s="256"/>
      <c r="D1230" s="3">
        <v>13</v>
      </c>
      <c r="E1230" s="213" t="s">
        <v>1466</v>
      </c>
      <c r="F1230" s="1">
        <v>46</v>
      </c>
      <c r="G1230" s="8">
        <f t="shared" si="384"/>
        <v>2.0646319569120289E-2</v>
      </c>
      <c r="H1230" s="134">
        <f t="shared" ref="H1230:H1231" si="388">H1229+F1230</f>
        <v>116</v>
      </c>
      <c r="I1230" s="167"/>
      <c r="J1230" s="7">
        <v>34</v>
      </c>
      <c r="K1230" s="8">
        <f t="shared" si="386"/>
        <v>1.8162393162393164E-2</v>
      </c>
      <c r="L1230" s="134">
        <f t="shared" ref="L1230:L1231" si="389">L1229+J1230</f>
        <v>92</v>
      </c>
      <c r="M1230" s="274"/>
    </row>
    <row r="1231" spans="1:13" s="138" customFormat="1" ht="16" x14ac:dyDescent="0.2">
      <c r="A1231" s="254"/>
      <c r="B1231" s="258"/>
      <c r="C1231" s="256"/>
      <c r="D1231" s="3">
        <v>14</v>
      </c>
      <c r="E1231" s="213" t="s">
        <v>1467</v>
      </c>
      <c r="F1231" s="1">
        <v>15</v>
      </c>
      <c r="G1231" s="8">
        <f t="shared" si="384"/>
        <v>6.7324955116696587E-3</v>
      </c>
      <c r="H1231" s="134">
        <f t="shared" si="388"/>
        <v>131</v>
      </c>
      <c r="I1231" s="167"/>
      <c r="J1231" s="7">
        <v>12</v>
      </c>
      <c r="K1231" s="8">
        <f t="shared" si="386"/>
        <v>6.41025641025641E-3</v>
      </c>
      <c r="L1231" s="134">
        <f t="shared" si="389"/>
        <v>104</v>
      </c>
      <c r="M1231" s="274"/>
    </row>
    <row r="1232" spans="1:13" s="138" customFormat="1" ht="16" x14ac:dyDescent="0.2">
      <c r="A1232" s="254"/>
      <c r="B1232" s="258"/>
      <c r="C1232" s="256"/>
      <c r="D1232" s="3">
        <v>21</v>
      </c>
      <c r="E1232" s="213" t="s">
        <v>1468</v>
      </c>
      <c r="F1232" s="1">
        <v>6</v>
      </c>
      <c r="G1232" s="8">
        <f t="shared" ref="G1232:G1260" si="390">F1232/2228</f>
        <v>2.6929982046678637E-3</v>
      </c>
      <c r="H1232" s="134">
        <f t="shared" ref="H1232:H1260" si="391">H1231+F1232</f>
        <v>137</v>
      </c>
      <c r="I1232" s="167"/>
      <c r="J1232" s="7">
        <v>6</v>
      </c>
      <c r="K1232" s="8">
        <f t="shared" ref="K1232:K1260" si="392">J1232/1872</f>
        <v>3.205128205128205E-3</v>
      </c>
      <c r="L1232" s="134">
        <f t="shared" ref="L1232:L1260" si="393">L1231+J1232</f>
        <v>110</v>
      </c>
      <c r="M1232" s="274"/>
    </row>
    <row r="1233" spans="1:13" s="138" customFormat="1" ht="16" x14ac:dyDescent="0.2">
      <c r="A1233" s="254"/>
      <c r="B1233" s="258"/>
      <c r="C1233" s="256"/>
      <c r="D1233" s="3">
        <v>22</v>
      </c>
      <c r="E1233" s="213" t="s">
        <v>1469</v>
      </c>
      <c r="F1233" s="1">
        <v>25</v>
      </c>
      <c r="G1233" s="8">
        <f t="shared" si="390"/>
        <v>1.1220825852782765E-2</v>
      </c>
      <c r="H1233" s="134">
        <f t="shared" si="391"/>
        <v>162</v>
      </c>
      <c r="I1233" s="167"/>
      <c r="J1233" s="7">
        <v>23</v>
      </c>
      <c r="K1233" s="8">
        <f t="shared" si="392"/>
        <v>1.2286324786324786E-2</v>
      </c>
      <c r="L1233" s="134">
        <f t="shared" si="393"/>
        <v>133</v>
      </c>
      <c r="M1233" s="274"/>
    </row>
    <row r="1234" spans="1:13" s="138" customFormat="1" ht="16" x14ac:dyDescent="0.2">
      <c r="A1234" s="254"/>
      <c r="B1234" s="258"/>
      <c r="C1234" s="256"/>
      <c r="D1234" s="3">
        <v>23</v>
      </c>
      <c r="E1234" s="213" t="s">
        <v>1470</v>
      </c>
      <c r="F1234" s="1">
        <v>36</v>
      </c>
      <c r="G1234" s="8">
        <f t="shared" si="390"/>
        <v>1.615798922800718E-2</v>
      </c>
      <c r="H1234" s="134">
        <f t="shared" si="391"/>
        <v>198</v>
      </c>
      <c r="I1234" s="167"/>
      <c r="J1234" s="7">
        <v>36</v>
      </c>
      <c r="K1234" s="8">
        <f t="shared" si="392"/>
        <v>1.9230769230769232E-2</v>
      </c>
      <c r="L1234" s="134">
        <f t="shared" si="393"/>
        <v>169</v>
      </c>
      <c r="M1234" s="274"/>
    </row>
    <row r="1235" spans="1:13" s="138" customFormat="1" ht="16" x14ac:dyDescent="0.2">
      <c r="A1235" s="254"/>
      <c r="B1235" s="258"/>
      <c r="C1235" s="256"/>
      <c r="D1235" s="3">
        <v>24</v>
      </c>
      <c r="E1235" s="213" t="s">
        <v>1471</v>
      </c>
      <c r="F1235" s="1">
        <v>10</v>
      </c>
      <c r="G1235" s="8">
        <f t="shared" si="390"/>
        <v>4.4883303411131061E-3</v>
      </c>
      <c r="H1235" s="134">
        <f t="shared" si="391"/>
        <v>208</v>
      </c>
      <c r="I1235" s="167"/>
      <c r="J1235" s="7">
        <v>9</v>
      </c>
      <c r="K1235" s="8">
        <f t="shared" si="392"/>
        <v>4.807692307692308E-3</v>
      </c>
      <c r="L1235" s="134">
        <f t="shared" si="393"/>
        <v>178</v>
      </c>
      <c r="M1235" s="274"/>
    </row>
    <row r="1236" spans="1:13" s="138" customFormat="1" ht="16" x14ac:dyDescent="0.2">
      <c r="A1236" s="254"/>
      <c r="B1236" s="258"/>
      <c r="C1236" s="256"/>
      <c r="D1236" s="3">
        <v>25</v>
      </c>
      <c r="E1236" s="213" t="s">
        <v>1493</v>
      </c>
      <c r="F1236" s="1">
        <v>12</v>
      </c>
      <c r="G1236" s="8">
        <f t="shared" si="390"/>
        <v>5.3859964093357273E-3</v>
      </c>
      <c r="H1236" s="134">
        <f t="shared" si="391"/>
        <v>220</v>
      </c>
      <c r="I1236" s="167"/>
      <c r="J1236" s="7">
        <v>11</v>
      </c>
      <c r="K1236" s="8">
        <f t="shared" si="392"/>
        <v>5.876068376068376E-3</v>
      </c>
      <c r="L1236" s="134">
        <f t="shared" si="393"/>
        <v>189</v>
      </c>
      <c r="M1236" s="274"/>
    </row>
    <row r="1237" spans="1:13" s="138" customFormat="1" ht="16" x14ac:dyDescent="0.2">
      <c r="A1237" s="254"/>
      <c r="B1237" s="258"/>
      <c r="C1237" s="256"/>
      <c r="D1237" s="3">
        <v>26</v>
      </c>
      <c r="E1237" s="213" t="s">
        <v>1472</v>
      </c>
      <c r="F1237" s="1">
        <v>114</v>
      </c>
      <c r="G1237" s="8">
        <f t="shared" si="390"/>
        <v>5.1166965888689409E-2</v>
      </c>
      <c r="H1237" s="134">
        <f t="shared" si="391"/>
        <v>334</v>
      </c>
      <c r="I1237" s="167"/>
      <c r="J1237" s="7">
        <v>96</v>
      </c>
      <c r="K1237" s="8">
        <f t="shared" si="392"/>
        <v>5.128205128205128E-2</v>
      </c>
      <c r="L1237" s="134">
        <f t="shared" si="393"/>
        <v>285</v>
      </c>
      <c r="M1237" s="274"/>
    </row>
    <row r="1238" spans="1:13" s="138" customFormat="1" ht="16" x14ac:dyDescent="0.2">
      <c r="A1238" s="254"/>
      <c r="B1238" s="258"/>
      <c r="C1238" s="256"/>
      <c r="D1238" s="3">
        <v>29</v>
      </c>
      <c r="E1238" s="213" t="s">
        <v>1473</v>
      </c>
      <c r="F1238" s="1">
        <v>11</v>
      </c>
      <c r="G1238" s="8">
        <f t="shared" si="390"/>
        <v>4.9371633752244163E-3</v>
      </c>
      <c r="H1238" s="134">
        <f t="shared" si="391"/>
        <v>345</v>
      </c>
      <c r="I1238" s="167"/>
      <c r="J1238" s="7">
        <v>10</v>
      </c>
      <c r="K1238" s="8">
        <f t="shared" si="392"/>
        <v>5.341880341880342E-3</v>
      </c>
      <c r="L1238" s="134">
        <f t="shared" si="393"/>
        <v>295</v>
      </c>
      <c r="M1238" s="274"/>
    </row>
    <row r="1239" spans="1:13" s="138" customFormat="1" ht="16" x14ac:dyDescent="0.2">
      <c r="A1239" s="254"/>
      <c r="B1239" s="258"/>
      <c r="C1239" s="256"/>
      <c r="D1239" s="3">
        <v>31</v>
      </c>
      <c r="E1239" s="213" t="s">
        <v>1495</v>
      </c>
      <c r="F1239" s="1">
        <v>6</v>
      </c>
      <c r="G1239" s="8">
        <f t="shared" si="390"/>
        <v>2.6929982046678637E-3</v>
      </c>
      <c r="H1239" s="134">
        <f t="shared" si="391"/>
        <v>351</v>
      </c>
      <c r="I1239" s="167"/>
      <c r="J1239" s="7">
        <v>6</v>
      </c>
      <c r="K1239" s="8">
        <f t="shared" si="392"/>
        <v>3.205128205128205E-3</v>
      </c>
      <c r="L1239" s="134">
        <f t="shared" si="393"/>
        <v>301</v>
      </c>
      <c r="M1239" s="274"/>
    </row>
    <row r="1240" spans="1:13" s="138" customFormat="1" ht="16" x14ac:dyDescent="0.2">
      <c r="A1240" s="254"/>
      <c r="B1240" s="258"/>
      <c r="C1240" s="256"/>
      <c r="D1240" s="3">
        <v>32</v>
      </c>
      <c r="E1240" s="213" t="s">
        <v>1474</v>
      </c>
      <c r="F1240" s="1">
        <v>2</v>
      </c>
      <c r="G1240" s="8">
        <f t="shared" si="390"/>
        <v>8.9766606822262122E-4</v>
      </c>
      <c r="H1240" s="134">
        <f t="shared" si="391"/>
        <v>353</v>
      </c>
      <c r="I1240" s="167"/>
      <c r="J1240" s="7">
        <v>1</v>
      </c>
      <c r="K1240" s="8">
        <f t="shared" si="392"/>
        <v>5.3418803418803424E-4</v>
      </c>
      <c r="L1240" s="134">
        <f t="shared" si="393"/>
        <v>302</v>
      </c>
      <c r="M1240" s="274"/>
    </row>
    <row r="1241" spans="1:13" s="138" customFormat="1" ht="16" x14ac:dyDescent="0.2">
      <c r="A1241" s="254"/>
      <c r="B1241" s="258"/>
      <c r="C1241" s="256"/>
      <c r="D1241" s="3">
        <v>33</v>
      </c>
      <c r="E1241" s="213" t="s">
        <v>1475</v>
      </c>
      <c r="F1241" s="1">
        <v>7</v>
      </c>
      <c r="G1241" s="8">
        <f t="shared" si="390"/>
        <v>3.1418312387791743E-3</v>
      </c>
      <c r="H1241" s="134">
        <f t="shared" si="391"/>
        <v>360</v>
      </c>
      <c r="I1241" s="167"/>
      <c r="J1241" s="7">
        <v>7</v>
      </c>
      <c r="K1241" s="8">
        <f t="shared" si="392"/>
        <v>3.7393162393162395E-3</v>
      </c>
      <c r="L1241" s="134">
        <f t="shared" si="393"/>
        <v>309</v>
      </c>
      <c r="M1241" s="274"/>
    </row>
    <row r="1242" spans="1:13" s="138" customFormat="1" ht="16" x14ac:dyDescent="0.2">
      <c r="A1242" s="254"/>
      <c r="B1242" s="258"/>
      <c r="C1242" s="256"/>
      <c r="D1242" s="3">
        <v>34</v>
      </c>
      <c r="E1242" s="213" t="s">
        <v>1476</v>
      </c>
      <c r="F1242" s="1">
        <v>7</v>
      </c>
      <c r="G1242" s="8">
        <f t="shared" si="390"/>
        <v>3.1418312387791743E-3</v>
      </c>
      <c r="H1242" s="134">
        <f t="shared" si="391"/>
        <v>367</v>
      </c>
      <c r="I1242" s="167"/>
      <c r="J1242" s="7">
        <v>6</v>
      </c>
      <c r="K1242" s="8">
        <f t="shared" si="392"/>
        <v>3.205128205128205E-3</v>
      </c>
      <c r="L1242" s="134">
        <f t="shared" si="393"/>
        <v>315</v>
      </c>
      <c r="M1242" s="274"/>
    </row>
    <row r="1243" spans="1:13" s="138" customFormat="1" ht="16" x14ac:dyDescent="0.2">
      <c r="A1243" s="254"/>
      <c r="B1243" s="258"/>
      <c r="C1243" s="256"/>
      <c r="D1243" s="3">
        <v>35</v>
      </c>
      <c r="E1243" s="213" t="s">
        <v>1477</v>
      </c>
      <c r="F1243" s="1">
        <v>9</v>
      </c>
      <c r="G1243" s="8">
        <f t="shared" si="390"/>
        <v>4.039497307001795E-3</v>
      </c>
      <c r="H1243" s="134">
        <f t="shared" si="391"/>
        <v>376</v>
      </c>
      <c r="I1243" s="167"/>
      <c r="J1243" s="7">
        <v>7</v>
      </c>
      <c r="K1243" s="8">
        <f t="shared" si="392"/>
        <v>3.7393162393162395E-3</v>
      </c>
      <c r="L1243" s="134">
        <f t="shared" si="393"/>
        <v>322</v>
      </c>
      <c r="M1243" s="274"/>
    </row>
    <row r="1244" spans="1:13" s="138" customFormat="1" ht="16" x14ac:dyDescent="0.2">
      <c r="A1244" s="254"/>
      <c r="B1244" s="258"/>
      <c r="C1244" s="256"/>
      <c r="D1244" s="3">
        <v>36</v>
      </c>
      <c r="E1244" s="213" t="s">
        <v>1478</v>
      </c>
      <c r="F1244" s="1">
        <v>1</v>
      </c>
      <c r="G1244" s="8">
        <f t="shared" si="390"/>
        <v>4.4883303411131061E-4</v>
      </c>
      <c r="H1244" s="134">
        <f t="shared" si="391"/>
        <v>377</v>
      </c>
      <c r="I1244" s="167"/>
      <c r="J1244" s="7">
        <v>0</v>
      </c>
      <c r="K1244" s="8">
        <f t="shared" si="392"/>
        <v>0</v>
      </c>
      <c r="L1244" s="134">
        <f t="shared" si="393"/>
        <v>322</v>
      </c>
      <c r="M1244" s="274"/>
    </row>
    <row r="1245" spans="1:13" s="138" customFormat="1" ht="16" x14ac:dyDescent="0.2">
      <c r="A1245" s="254"/>
      <c r="B1245" s="258"/>
      <c r="C1245" s="256"/>
      <c r="D1245" s="3">
        <v>37</v>
      </c>
      <c r="E1245" s="213" t="s">
        <v>1479</v>
      </c>
      <c r="F1245" s="1">
        <v>1</v>
      </c>
      <c r="G1245" s="8">
        <f t="shared" si="390"/>
        <v>4.4883303411131061E-4</v>
      </c>
      <c r="H1245" s="134">
        <f t="shared" si="391"/>
        <v>378</v>
      </c>
      <c r="I1245" s="167"/>
      <c r="J1245" s="7">
        <v>1</v>
      </c>
      <c r="K1245" s="8">
        <f t="shared" si="392"/>
        <v>5.3418803418803424E-4</v>
      </c>
      <c r="L1245" s="134">
        <f t="shared" si="393"/>
        <v>323</v>
      </c>
      <c r="M1245" s="274"/>
    </row>
    <row r="1246" spans="1:13" s="138" customFormat="1" ht="16" x14ac:dyDescent="0.2">
      <c r="A1246" s="254"/>
      <c r="B1246" s="258"/>
      <c r="C1246" s="256"/>
      <c r="D1246" s="3">
        <v>41</v>
      </c>
      <c r="E1246" s="213" t="s">
        <v>1480</v>
      </c>
      <c r="F1246" s="1">
        <v>14</v>
      </c>
      <c r="G1246" s="8">
        <f t="shared" si="390"/>
        <v>6.2836624775583485E-3</v>
      </c>
      <c r="H1246" s="134">
        <f t="shared" si="391"/>
        <v>392</v>
      </c>
      <c r="I1246" s="167"/>
      <c r="J1246" s="7">
        <v>9</v>
      </c>
      <c r="K1246" s="8">
        <f t="shared" si="392"/>
        <v>4.807692307692308E-3</v>
      </c>
      <c r="L1246" s="134">
        <f t="shared" si="393"/>
        <v>332</v>
      </c>
      <c r="M1246" s="274"/>
    </row>
    <row r="1247" spans="1:13" s="138" customFormat="1" ht="16" x14ac:dyDescent="0.2">
      <c r="A1247" s="254"/>
      <c r="B1247" s="258"/>
      <c r="C1247" s="256"/>
      <c r="D1247" s="3">
        <v>49</v>
      </c>
      <c r="E1247" s="213" t="s">
        <v>1481</v>
      </c>
      <c r="F1247" s="1">
        <v>7</v>
      </c>
      <c r="G1247" s="8">
        <f t="shared" si="390"/>
        <v>3.1418312387791743E-3</v>
      </c>
      <c r="H1247" s="134">
        <f t="shared" si="391"/>
        <v>399</v>
      </c>
      <c r="I1247" s="167"/>
      <c r="J1247" s="7">
        <v>6</v>
      </c>
      <c r="K1247" s="8">
        <f t="shared" si="392"/>
        <v>3.205128205128205E-3</v>
      </c>
      <c r="L1247" s="134">
        <f t="shared" si="393"/>
        <v>338</v>
      </c>
      <c r="M1247" s="274"/>
    </row>
    <row r="1248" spans="1:13" s="138" customFormat="1" ht="16" x14ac:dyDescent="0.2">
      <c r="A1248" s="254"/>
      <c r="B1248" s="258"/>
      <c r="C1248" s="256"/>
      <c r="D1248" s="3">
        <v>51</v>
      </c>
      <c r="E1248" s="213" t="s">
        <v>1482</v>
      </c>
      <c r="F1248" s="1">
        <v>90</v>
      </c>
      <c r="G1248" s="8">
        <f t="shared" si="390"/>
        <v>4.039497307001795E-2</v>
      </c>
      <c r="H1248" s="134">
        <f t="shared" si="391"/>
        <v>489</v>
      </c>
      <c r="I1248" s="167"/>
      <c r="J1248" s="7">
        <v>81</v>
      </c>
      <c r="K1248" s="8">
        <f t="shared" si="392"/>
        <v>4.3269230769230768E-2</v>
      </c>
      <c r="L1248" s="134">
        <f t="shared" si="393"/>
        <v>419</v>
      </c>
      <c r="M1248" s="274"/>
    </row>
    <row r="1249" spans="1:13" s="138" customFormat="1" ht="16" x14ac:dyDescent="0.2">
      <c r="A1249" s="254"/>
      <c r="B1249" s="258"/>
      <c r="C1249" s="256"/>
      <c r="D1249" s="3">
        <v>61</v>
      </c>
      <c r="E1249" s="213" t="s">
        <v>1483</v>
      </c>
      <c r="F1249" s="1">
        <v>6</v>
      </c>
      <c r="G1249" s="8">
        <f t="shared" si="390"/>
        <v>2.6929982046678637E-3</v>
      </c>
      <c r="H1249" s="134">
        <f t="shared" si="391"/>
        <v>495</v>
      </c>
      <c r="I1249" s="167"/>
      <c r="J1249" s="7">
        <v>5</v>
      </c>
      <c r="K1249" s="8">
        <f t="shared" si="392"/>
        <v>2.670940170940171E-3</v>
      </c>
      <c r="L1249" s="134">
        <f t="shared" si="393"/>
        <v>424</v>
      </c>
      <c r="M1249" s="274"/>
    </row>
    <row r="1250" spans="1:13" s="138" customFormat="1" ht="16" x14ac:dyDescent="0.2">
      <c r="A1250" s="254"/>
      <c r="B1250" s="258"/>
      <c r="C1250" s="256"/>
      <c r="D1250" s="3">
        <v>62</v>
      </c>
      <c r="E1250" s="213" t="s">
        <v>1484</v>
      </c>
      <c r="F1250" s="1">
        <v>92</v>
      </c>
      <c r="G1250" s="8">
        <f t="shared" si="390"/>
        <v>4.1292639138240578E-2</v>
      </c>
      <c r="H1250" s="134">
        <f t="shared" si="391"/>
        <v>587</v>
      </c>
      <c r="I1250" s="167"/>
      <c r="J1250" s="7">
        <v>79</v>
      </c>
      <c r="K1250" s="8">
        <f t="shared" si="392"/>
        <v>4.2200854700854704E-2</v>
      </c>
      <c r="L1250" s="134">
        <f t="shared" si="393"/>
        <v>503</v>
      </c>
      <c r="M1250" s="274"/>
    </row>
    <row r="1251" spans="1:13" s="138" customFormat="1" ht="16" x14ac:dyDescent="0.2">
      <c r="A1251" s="254"/>
      <c r="B1251" s="258"/>
      <c r="C1251" s="256"/>
      <c r="D1251" s="3">
        <v>69</v>
      </c>
      <c r="E1251" s="213" t="s">
        <v>1486</v>
      </c>
      <c r="F1251" s="1">
        <v>25</v>
      </c>
      <c r="G1251" s="8">
        <f t="shared" si="390"/>
        <v>1.1220825852782765E-2</v>
      </c>
      <c r="H1251" s="134">
        <f t="shared" si="391"/>
        <v>612</v>
      </c>
      <c r="I1251" s="167"/>
      <c r="J1251" s="7">
        <v>21</v>
      </c>
      <c r="K1251" s="8">
        <f t="shared" si="392"/>
        <v>1.1217948717948718E-2</v>
      </c>
      <c r="L1251" s="134">
        <f t="shared" si="393"/>
        <v>524</v>
      </c>
      <c r="M1251" s="274"/>
    </row>
    <row r="1252" spans="1:13" s="138" customFormat="1" ht="16" x14ac:dyDescent="0.2">
      <c r="A1252" s="254"/>
      <c r="B1252" s="258"/>
      <c r="C1252" s="256"/>
      <c r="D1252" s="3">
        <v>71</v>
      </c>
      <c r="E1252" s="213" t="s">
        <v>1497</v>
      </c>
      <c r="F1252" s="1">
        <v>2</v>
      </c>
      <c r="G1252" s="8">
        <f t="shared" si="390"/>
        <v>8.9766606822262122E-4</v>
      </c>
      <c r="H1252" s="134">
        <f t="shared" si="391"/>
        <v>614</v>
      </c>
      <c r="I1252" s="167"/>
      <c r="J1252" s="7">
        <v>2</v>
      </c>
      <c r="K1252" s="8">
        <f t="shared" si="392"/>
        <v>1.0683760683760685E-3</v>
      </c>
      <c r="L1252" s="134">
        <f t="shared" si="393"/>
        <v>526</v>
      </c>
      <c r="M1252" s="274"/>
    </row>
    <row r="1253" spans="1:13" s="138" customFormat="1" ht="16" x14ac:dyDescent="0.2">
      <c r="A1253" s="254"/>
      <c r="B1253" s="258"/>
      <c r="C1253" s="256"/>
      <c r="D1253" s="3">
        <v>72</v>
      </c>
      <c r="E1253" s="213" t="s">
        <v>1487</v>
      </c>
      <c r="F1253" s="1">
        <v>9</v>
      </c>
      <c r="G1253" s="8">
        <f t="shared" si="390"/>
        <v>4.039497307001795E-3</v>
      </c>
      <c r="H1253" s="134">
        <f t="shared" si="391"/>
        <v>623</v>
      </c>
      <c r="I1253" s="167"/>
      <c r="J1253" s="7">
        <v>9</v>
      </c>
      <c r="K1253" s="8">
        <f t="shared" si="392"/>
        <v>4.807692307692308E-3</v>
      </c>
      <c r="L1253" s="134">
        <f t="shared" si="393"/>
        <v>535</v>
      </c>
      <c r="M1253" s="274"/>
    </row>
    <row r="1254" spans="1:13" s="138" customFormat="1" ht="16" x14ac:dyDescent="0.2">
      <c r="A1254" s="254"/>
      <c r="B1254" s="258"/>
      <c r="C1254" s="256"/>
      <c r="D1254" s="3">
        <v>73</v>
      </c>
      <c r="E1254" s="213" t="s">
        <v>1488</v>
      </c>
      <c r="F1254" s="1">
        <v>22</v>
      </c>
      <c r="G1254" s="8">
        <f t="shared" si="390"/>
        <v>9.8743267504488325E-3</v>
      </c>
      <c r="H1254" s="134">
        <f t="shared" si="391"/>
        <v>645</v>
      </c>
      <c r="I1254" s="167"/>
      <c r="J1254" s="7">
        <v>15</v>
      </c>
      <c r="K1254" s="8">
        <f t="shared" si="392"/>
        <v>8.0128205128205121E-3</v>
      </c>
      <c r="L1254" s="134">
        <f t="shared" si="393"/>
        <v>550</v>
      </c>
      <c r="M1254" s="274"/>
    </row>
    <row r="1255" spans="1:13" s="138" customFormat="1" ht="16" x14ac:dyDescent="0.2">
      <c r="A1255" s="254"/>
      <c r="B1255" s="258"/>
      <c r="C1255" s="256"/>
      <c r="D1255" s="3">
        <v>74</v>
      </c>
      <c r="E1255" s="213" t="s">
        <v>1489</v>
      </c>
      <c r="F1255" s="1">
        <v>11</v>
      </c>
      <c r="G1255" s="8">
        <f t="shared" si="390"/>
        <v>4.9371633752244163E-3</v>
      </c>
      <c r="H1255" s="134">
        <f t="shared" si="391"/>
        <v>656</v>
      </c>
      <c r="I1255" s="167"/>
      <c r="J1255" s="7">
        <v>8</v>
      </c>
      <c r="K1255" s="8">
        <f t="shared" si="392"/>
        <v>4.2735042735042739E-3</v>
      </c>
      <c r="L1255" s="134">
        <f t="shared" si="393"/>
        <v>558</v>
      </c>
      <c r="M1255" s="274"/>
    </row>
    <row r="1256" spans="1:13" s="138" customFormat="1" ht="16" x14ac:dyDescent="0.2">
      <c r="A1256" s="254"/>
      <c r="B1256" s="258"/>
      <c r="C1256" s="256"/>
      <c r="D1256" s="3">
        <v>75</v>
      </c>
      <c r="E1256" s="213" t="s">
        <v>1490</v>
      </c>
      <c r="F1256" s="1">
        <v>15</v>
      </c>
      <c r="G1256" s="8">
        <f t="shared" si="390"/>
        <v>6.7324955116696587E-3</v>
      </c>
      <c r="H1256" s="134">
        <f t="shared" si="391"/>
        <v>671</v>
      </c>
      <c r="I1256" s="167"/>
      <c r="J1256" s="7">
        <v>10</v>
      </c>
      <c r="K1256" s="8">
        <f t="shared" si="392"/>
        <v>5.341880341880342E-3</v>
      </c>
      <c r="L1256" s="134">
        <f t="shared" si="393"/>
        <v>568</v>
      </c>
      <c r="M1256" s="274"/>
    </row>
    <row r="1257" spans="1:13" s="138" customFormat="1" ht="16" x14ac:dyDescent="0.2">
      <c r="A1257" s="254"/>
      <c r="B1257" s="258"/>
      <c r="C1257" s="256"/>
      <c r="D1257" s="3">
        <v>79</v>
      </c>
      <c r="E1257" s="213" t="s">
        <v>1498</v>
      </c>
      <c r="F1257" s="1">
        <v>7</v>
      </c>
      <c r="G1257" s="8">
        <f t="shared" si="390"/>
        <v>3.1418312387791743E-3</v>
      </c>
      <c r="H1257" s="134">
        <f t="shared" si="391"/>
        <v>678</v>
      </c>
      <c r="I1257" s="167"/>
      <c r="J1257" s="7">
        <v>7</v>
      </c>
      <c r="K1257" s="8">
        <f t="shared" si="392"/>
        <v>3.7393162393162395E-3</v>
      </c>
      <c r="L1257" s="134">
        <f t="shared" si="393"/>
        <v>575</v>
      </c>
      <c r="M1257" s="274"/>
    </row>
    <row r="1258" spans="1:13" s="138" customFormat="1" ht="16" x14ac:dyDescent="0.2">
      <c r="A1258" s="254"/>
      <c r="B1258" s="258"/>
      <c r="C1258" s="256"/>
      <c r="D1258" s="3">
        <v>81</v>
      </c>
      <c r="E1258" s="213" t="s">
        <v>1491</v>
      </c>
      <c r="F1258" s="1">
        <v>66</v>
      </c>
      <c r="G1258" s="8">
        <f t="shared" si="390"/>
        <v>2.9622980251346499E-2</v>
      </c>
      <c r="H1258" s="134">
        <f t="shared" si="391"/>
        <v>744</v>
      </c>
      <c r="I1258" s="167"/>
      <c r="J1258" s="7">
        <v>58</v>
      </c>
      <c r="K1258" s="8">
        <f t="shared" si="392"/>
        <v>3.0982905982905984E-2</v>
      </c>
      <c r="L1258" s="134">
        <f t="shared" si="393"/>
        <v>633</v>
      </c>
      <c r="M1258" s="274"/>
    </row>
    <row r="1259" spans="1:13" s="138" customFormat="1" ht="16" x14ac:dyDescent="0.2">
      <c r="A1259" s="254"/>
      <c r="B1259" s="258"/>
      <c r="C1259" s="256"/>
      <c r="D1259" s="3">
        <v>99</v>
      </c>
      <c r="E1259" s="213" t="s">
        <v>1492</v>
      </c>
      <c r="F1259" s="1">
        <v>19</v>
      </c>
      <c r="G1259" s="8">
        <f t="shared" si="390"/>
        <v>8.527827648114902E-3</v>
      </c>
      <c r="H1259" s="134">
        <f t="shared" si="391"/>
        <v>763</v>
      </c>
      <c r="I1259" s="167"/>
      <c r="J1259" s="7">
        <v>17</v>
      </c>
      <c r="K1259" s="8">
        <f t="shared" si="392"/>
        <v>9.0811965811965819E-3</v>
      </c>
      <c r="L1259" s="134">
        <f t="shared" si="393"/>
        <v>650</v>
      </c>
      <c r="M1259" s="274"/>
    </row>
    <row r="1260" spans="1:13" s="138" customFormat="1" ht="16" x14ac:dyDescent="0.2">
      <c r="A1260" s="254"/>
      <c r="B1260" s="263"/>
      <c r="C1260" s="262"/>
      <c r="D1260" s="3" t="s">
        <v>1424</v>
      </c>
      <c r="E1260" s="213" t="s">
        <v>101</v>
      </c>
      <c r="F1260" s="1">
        <v>1465</v>
      </c>
      <c r="G1260" s="8">
        <f t="shared" si="390"/>
        <v>0.65754039497307004</v>
      </c>
      <c r="H1260" s="134">
        <f t="shared" si="391"/>
        <v>2228</v>
      </c>
      <c r="I1260" s="167"/>
      <c r="J1260" s="7">
        <v>1222</v>
      </c>
      <c r="K1260" s="8">
        <f t="shared" si="392"/>
        <v>0.65277777777777779</v>
      </c>
      <c r="L1260" s="134">
        <f t="shared" si="393"/>
        <v>1872</v>
      </c>
      <c r="M1260" s="339"/>
    </row>
    <row r="1261" spans="1:13" s="138" customFormat="1" ht="16" x14ac:dyDescent="0.2">
      <c r="A1261" s="254"/>
      <c r="B1261" s="258" t="s">
        <v>1367</v>
      </c>
      <c r="C1261" s="256" t="s">
        <v>1368</v>
      </c>
      <c r="D1261" s="2" t="s">
        <v>1449</v>
      </c>
      <c r="E1261" s="226" t="s">
        <v>288</v>
      </c>
      <c r="F1261" s="31">
        <v>69</v>
      </c>
      <c r="G1261" s="10">
        <f t="shared" ref="G1261:G1310" si="394">F1261/2228</f>
        <v>3.096947935368043E-2</v>
      </c>
      <c r="H1261" s="133">
        <f>F1261</f>
        <v>69</v>
      </c>
      <c r="I1261" s="167"/>
      <c r="J1261" s="9">
        <v>61</v>
      </c>
      <c r="K1261" s="10">
        <f t="shared" ref="K1261:K1266" si="395">J1261/1872</f>
        <v>3.2585470085470088E-2</v>
      </c>
      <c r="L1261" s="133">
        <f>J1261</f>
        <v>61</v>
      </c>
      <c r="M1261" s="274"/>
    </row>
    <row r="1262" spans="1:13" s="138" customFormat="1" ht="16" x14ac:dyDescent="0.2">
      <c r="A1262" s="254"/>
      <c r="B1262" s="258"/>
      <c r="C1262" s="256"/>
      <c r="D1262" s="4" t="s">
        <v>1424</v>
      </c>
      <c r="E1262" s="43" t="s">
        <v>101</v>
      </c>
      <c r="F1262" s="32">
        <v>2159</v>
      </c>
      <c r="G1262" s="13">
        <f t="shared" si="394"/>
        <v>0.96903052064631956</v>
      </c>
      <c r="H1262" s="135">
        <f>H1261+F1262</f>
        <v>2228</v>
      </c>
      <c r="I1262" s="167"/>
      <c r="J1262" s="12">
        <v>1811</v>
      </c>
      <c r="K1262" s="13">
        <f t="shared" si="395"/>
        <v>0.96741452991452992</v>
      </c>
      <c r="L1262" s="135">
        <f>L1261+J1262</f>
        <v>1872</v>
      </c>
      <c r="M1262" s="274"/>
    </row>
    <row r="1263" spans="1:13" s="138" customFormat="1" ht="16" x14ac:dyDescent="0.2">
      <c r="A1263" s="254"/>
      <c r="B1263" s="261" t="s">
        <v>1369</v>
      </c>
      <c r="C1263" s="260" t="s">
        <v>1370</v>
      </c>
      <c r="D1263" s="3">
        <v>11</v>
      </c>
      <c r="E1263" s="213" t="s">
        <v>1464</v>
      </c>
      <c r="F1263" s="1">
        <v>7</v>
      </c>
      <c r="G1263" s="8">
        <f t="shared" si="394"/>
        <v>3.1418312387791743E-3</v>
      </c>
      <c r="H1263" s="134">
        <f>F1263</f>
        <v>7</v>
      </c>
      <c r="I1263" s="167"/>
      <c r="J1263" s="7">
        <v>4</v>
      </c>
      <c r="K1263" s="8">
        <f t="shared" si="395"/>
        <v>2.136752136752137E-3</v>
      </c>
      <c r="L1263" s="134">
        <f>J1263</f>
        <v>4</v>
      </c>
      <c r="M1263" s="341"/>
    </row>
    <row r="1264" spans="1:13" s="138" customFormat="1" ht="16" x14ac:dyDescent="0.2">
      <c r="A1264" s="254"/>
      <c r="B1264" s="258"/>
      <c r="C1264" s="256"/>
      <c r="D1264" s="3">
        <v>12</v>
      </c>
      <c r="E1264" s="213" t="s">
        <v>1465</v>
      </c>
      <c r="F1264" s="1">
        <v>8</v>
      </c>
      <c r="G1264" s="8">
        <f t="shared" si="394"/>
        <v>3.5906642728904849E-3</v>
      </c>
      <c r="H1264" s="134">
        <f>H1263+F1264</f>
        <v>15</v>
      </c>
      <c r="I1264" s="167"/>
      <c r="J1264" s="7">
        <v>8</v>
      </c>
      <c r="K1264" s="8">
        <f t="shared" si="395"/>
        <v>4.2735042735042739E-3</v>
      </c>
      <c r="L1264" s="134">
        <f>L1263+J1264</f>
        <v>12</v>
      </c>
      <c r="M1264" s="274"/>
    </row>
    <row r="1265" spans="1:13" s="138" customFormat="1" ht="16" x14ac:dyDescent="0.2">
      <c r="A1265" s="254"/>
      <c r="B1265" s="258"/>
      <c r="C1265" s="256"/>
      <c r="D1265" s="3">
        <v>13</v>
      </c>
      <c r="E1265" s="213" t="s">
        <v>1466</v>
      </c>
      <c r="F1265" s="1">
        <v>4</v>
      </c>
      <c r="G1265" s="8">
        <f t="shared" si="394"/>
        <v>1.7953321364452424E-3</v>
      </c>
      <c r="H1265" s="134">
        <f t="shared" ref="H1265:H1266" si="396">H1264+F1265</f>
        <v>19</v>
      </c>
      <c r="I1265" s="167"/>
      <c r="J1265" s="7">
        <v>3</v>
      </c>
      <c r="K1265" s="8">
        <f t="shared" si="395"/>
        <v>1.6025641025641025E-3</v>
      </c>
      <c r="L1265" s="134">
        <f t="shared" ref="L1265:L1266" si="397">L1264+J1265</f>
        <v>15</v>
      </c>
      <c r="M1265" s="274"/>
    </row>
    <row r="1266" spans="1:13" s="138" customFormat="1" ht="16" x14ac:dyDescent="0.2">
      <c r="A1266" s="254"/>
      <c r="B1266" s="258"/>
      <c r="C1266" s="256"/>
      <c r="D1266" s="3">
        <v>14</v>
      </c>
      <c r="E1266" s="213" t="s">
        <v>1467</v>
      </c>
      <c r="F1266" s="1">
        <v>2</v>
      </c>
      <c r="G1266" s="8">
        <f t="shared" si="394"/>
        <v>8.9766606822262122E-4</v>
      </c>
      <c r="H1266" s="134">
        <f t="shared" si="396"/>
        <v>21</v>
      </c>
      <c r="I1266" s="167"/>
      <c r="J1266" s="7">
        <v>1</v>
      </c>
      <c r="K1266" s="8">
        <f t="shared" si="395"/>
        <v>5.3418803418803424E-4</v>
      </c>
      <c r="L1266" s="134">
        <f t="shared" si="397"/>
        <v>16</v>
      </c>
      <c r="M1266" s="274"/>
    </row>
    <row r="1267" spans="1:13" s="138" customFormat="1" ht="16" x14ac:dyDescent="0.2">
      <c r="A1267" s="254"/>
      <c r="B1267" s="258"/>
      <c r="C1267" s="256"/>
      <c r="D1267" s="3">
        <v>22</v>
      </c>
      <c r="E1267" s="213" t="s">
        <v>1469</v>
      </c>
      <c r="F1267" s="1">
        <v>6</v>
      </c>
      <c r="G1267" s="8">
        <f t="shared" ref="G1267:G1290" si="398">F1267/2228</f>
        <v>2.6929982046678637E-3</v>
      </c>
      <c r="H1267" s="134">
        <f t="shared" ref="H1267:H1290" si="399">H1266+F1267</f>
        <v>27</v>
      </c>
      <c r="I1267" s="167"/>
      <c r="J1267" s="7">
        <v>6</v>
      </c>
      <c r="K1267" s="8">
        <f t="shared" ref="K1267:K1290" si="400">J1267/1872</f>
        <v>3.205128205128205E-3</v>
      </c>
      <c r="L1267" s="134">
        <f t="shared" ref="L1267:L1290" si="401">L1266+J1267</f>
        <v>22</v>
      </c>
      <c r="M1267" s="274"/>
    </row>
    <row r="1268" spans="1:13" s="138" customFormat="1" ht="16" x14ac:dyDescent="0.2">
      <c r="A1268" s="254"/>
      <c r="B1268" s="258"/>
      <c r="C1268" s="256"/>
      <c r="D1268" s="3">
        <v>23</v>
      </c>
      <c r="E1268" s="213" t="s">
        <v>1470</v>
      </c>
      <c r="F1268" s="1">
        <v>7</v>
      </c>
      <c r="G1268" s="8">
        <f t="shared" si="398"/>
        <v>3.1418312387791743E-3</v>
      </c>
      <c r="H1268" s="134">
        <f t="shared" si="399"/>
        <v>34</v>
      </c>
      <c r="I1268" s="167"/>
      <c r="J1268" s="7">
        <v>7</v>
      </c>
      <c r="K1268" s="8">
        <f t="shared" si="400"/>
        <v>3.7393162393162395E-3</v>
      </c>
      <c r="L1268" s="134">
        <f t="shared" si="401"/>
        <v>29</v>
      </c>
      <c r="M1268" s="274"/>
    </row>
    <row r="1269" spans="1:13" s="138" customFormat="1" ht="16" x14ac:dyDescent="0.2">
      <c r="A1269" s="254"/>
      <c r="B1269" s="258"/>
      <c r="C1269" s="256"/>
      <c r="D1269" s="3">
        <v>24</v>
      </c>
      <c r="E1269" s="213" t="s">
        <v>1471</v>
      </c>
      <c r="F1269" s="1">
        <v>1</v>
      </c>
      <c r="G1269" s="8">
        <f t="shared" si="398"/>
        <v>4.4883303411131061E-4</v>
      </c>
      <c r="H1269" s="134">
        <f t="shared" si="399"/>
        <v>35</v>
      </c>
      <c r="I1269" s="167"/>
      <c r="J1269" s="7">
        <v>1</v>
      </c>
      <c r="K1269" s="8">
        <f t="shared" si="400"/>
        <v>5.3418803418803424E-4</v>
      </c>
      <c r="L1269" s="134">
        <f t="shared" si="401"/>
        <v>30</v>
      </c>
      <c r="M1269" s="274"/>
    </row>
    <row r="1270" spans="1:13" s="138" customFormat="1" ht="16" x14ac:dyDescent="0.2">
      <c r="A1270" s="254"/>
      <c r="B1270" s="258"/>
      <c r="C1270" s="256"/>
      <c r="D1270" s="3">
        <v>25</v>
      </c>
      <c r="E1270" s="213" t="s">
        <v>1493</v>
      </c>
      <c r="F1270" s="1">
        <v>1</v>
      </c>
      <c r="G1270" s="8">
        <f t="shared" si="398"/>
        <v>4.4883303411131061E-4</v>
      </c>
      <c r="H1270" s="134">
        <f t="shared" si="399"/>
        <v>36</v>
      </c>
      <c r="I1270" s="167"/>
      <c r="J1270" s="7">
        <v>1</v>
      </c>
      <c r="K1270" s="8">
        <f t="shared" si="400"/>
        <v>5.3418803418803424E-4</v>
      </c>
      <c r="L1270" s="134">
        <f t="shared" si="401"/>
        <v>31</v>
      </c>
      <c r="M1270" s="274"/>
    </row>
    <row r="1271" spans="1:13" s="138" customFormat="1" ht="16" x14ac:dyDescent="0.2">
      <c r="A1271" s="254"/>
      <c r="B1271" s="258"/>
      <c r="C1271" s="256"/>
      <c r="D1271" s="3">
        <v>26</v>
      </c>
      <c r="E1271" s="213" t="s">
        <v>1472</v>
      </c>
      <c r="F1271" s="1">
        <v>15</v>
      </c>
      <c r="G1271" s="8">
        <f t="shared" si="398"/>
        <v>6.7324955116696587E-3</v>
      </c>
      <c r="H1271" s="134">
        <f t="shared" si="399"/>
        <v>51</v>
      </c>
      <c r="I1271" s="167"/>
      <c r="J1271" s="7">
        <v>11</v>
      </c>
      <c r="K1271" s="8">
        <f t="shared" si="400"/>
        <v>5.876068376068376E-3</v>
      </c>
      <c r="L1271" s="134">
        <f t="shared" si="401"/>
        <v>42</v>
      </c>
      <c r="M1271" s="274"/>
    </row>
    <row r="1272" spans="1:13" s="138" customFormat="1" ht="16" x14ac:dyDescent="0.2">
      <c r="A1272" s="254"/>
      <c r="B1272" s="258"/>
      <c r="C1272" s="256"/>
      <c r="D1272" s="3">
        <v>29</v>
      </c>
      <c r="E1272" s="213" t="s">
        <v>1473</v>
      </c>
      <c r="F1272" s="1">
        <v>1</v>
      </c>
      <c r="G1272" s="8">
        <f t="shared" si="398"/>
        <v>4.4883303411131061E-4</v>
      </c>
      <c r="H1272" s="134">
        <f t="shared" si="399"/>
        <v>52</v>
      </c>
      <c r="I1272" s="167"/>
      <c r="J1272" s="7">
        <v>1</v>
      </c>
      <c r="K1272" s="8">
        <f t="shared" si="400"/>
        <v>5.3418803418803424E-4</v>
      </c>
      <c r="L1272" s="134">
        <f t="shared" si="401"/>
        <v>43</v>
      </c>
      <c r="M1272" s="274"/>
    </row>
    <row r="1273" spans="1:13" s="138" customFormat="1" ht="16" x14ac:dyDescent="0.2">
      <c r="A1273" s="254"/>
      <c r="B1273" s="258"/>
      <c r="C1273" s="256"/>
      <c r="D1273" s="3">
        <v>31</v>
      </c>
      <c r="E1273" s="213" t="s">
        <v>1495</v>
      </c>
      <c r="F1273" s="1">
        <v>1</v>
      </c>
      <c r="G1273" s="8">
        <f t="shared" si="398"/>
        <v>4.4883303411131061E-4</v>
      </c>
      <c r="H1273" s="134">
        <f t="shared" si="399"/>
        <v>53</v>
      </c>
      <c r="I1273" s="167"/>
      <c r="J1273" s="7">
        <v>1</v>
      </c>
      <c r="K1273" s="8">
        <f t="shared" si="400"/>
        <v>5.3418803418803424E-4</v>
      </c>
      <c r="L1273" s="134">
        <f t="shared" si="401"/>
        <v>44</v>
      </c>
      <c r="M1273" s="274"/>
    </row>
    <row r="1274" spans="1:13" s="138" customFormat="1" ht="16" x14ac:dyDescent="0.2">
      <c r="A1274" s="254"/>
      <c r="B1274" s="258"/>
      <c r="C1274" s="256"/>
      <c r="D1274" s="3">
        <v>33</v>
      </c>
      <c r="E1274" s="213" t="s">
        <v>1475</v>
      </c>
      <c r="F1274" s="1">
        <v>1</v>
      </c>
      <c r="G1274" s="8">
        <f t="shared" si="398"/>
        <v>4.4883303411131061E-4</v>
      </c>
      <c r="H1274" s="134">
        <f t="shared" si="399"/>
        <v>54</v>
      </c>
      <c r="I1274" s="167"/>
      <c r="J1274" s="7">
        <v>1</v>
      </c>
      <c r="K1274" s="8">
        <f t="shared" si="400"/>
        <v>5.3418803418803424E-4</v>
      </c>
      <c r="L1274" s="134">
        <f t="shared" si="401"/>
        <v>45</v>
      </c>
      <c r="M1274" s="274"/>
    </row>
    <row r="1275" spans="1:13" s="138" customFormat="1" ht="16" x14ac:dyDescent="0.2">
      <c r="A1275" s="254"/>
      <c r="B1275" s="258"/>
      <c r="C1275" s="256"/>
      <c r="D1275" s="3">
        <v>34</v>
      </c>
      <c r="E1275" s="213" t="s">
        <v>1476</v>
      </c>
      <c r="F1275" s="1">
        <v>3</v>
      </c>
      <c r="G1275" s="8">
        <f t="shared" si="398"/>
        <v>1.3464991023339318E-3</v>
      </c>
      <c r="H1275" s="134">
        <f t="shared" si="399"/>
        <v>57</v>
      </c>
      <c r="I1275" s="167"/>
      <c r="J1275" s="7">
        <v>1</v>
      </c>
      <c r="K1275" s="8">
        <f t="shared" si="400"/>
        <v>5.3418803418803424E-4</v>
      </c>
      <c r="L1275" s="134">
        <f t="shared" si="401"/>
        <v>46</v>
      </c>
      <c r="M1275" s="274"/>
    </row>
    <row r="1276" spans="1:13" s="138" customFormat="1" ht="16" x14ac:dyDescent="0.2">
      <c r="A1276" s="254"/>
      <c r="B1276" s="258"/>
      <c r="C1276" s="256"/>
      <c r="D1276" s="3">
        <v>36</v>
      </c>
      <c r="E1276" s="213" t="s">
        <v>1478</v>
      </c>
      <c r="F1276" s="1">
        <v>1</v>
      </c>
      <c r="G1276" s="8">
        <f t="shared" si="398"/>
        <v>4.4883303411131061E-4</v>
      </c>
      <c r="H1276" s="134">
        <f t="shared" si="399"/>
        <v>58</v>
      </c>
      <c r="I1276" s="167"/>
      <c r="J1276" s="7">
        <v>1</v>
      </c>
      <c r="K1276" s="8">
        <f t="shared" si="400"/>
        <v>5.3418803418803424E-4</v>
      </c>
      <c r="L1276" s="134">
        <f t="shared" si="401"/>
        <v>47</v>
      </c>
      <c r="M1276" s="274"/>
    </row>
    <row r="1277" spans="1:13" s="138" customFormat="1" ht="16" x14ac:dyDescent="0.2">
      <c r="A1277" s="254"/>
      <c r="B1277" s="258"/>
      <c r="C1277" s="256"/>
      <c r="D1277" s="3">
        <v>41</v>
      </c>
      <c r="E1277" s="213" t="s">
        <v>1480</v>
      </c>
      <c r="F1277" s="1">
        <v>6</v>
      </c>
      <c r="G1277" s="8">
        <f t="shared" si="398"/>
        <v>2.6929982046678637E-3</v>
      </c>
      <c r="H1277" s="134">
        <f t="shared" si="399"/>
        <v>64</v>
      </c>
      <c r="I1277" s="167"/>
      <c r="J1277" s="7">
        <v>6</v>
      </c>
      <c r="K1277" s="8">
        <f t="shared" si="400"/>
        <v>3.205128205128205E-3</v>
      </c>
      <c r="L1277" s="134">
        <f t="shared" si="401"/>
        <v>53</v>
      </c>
      <c r="M1277" s="274"/>
    </row>
    <row r="1278" spans="1:13" s="138" customFormat="1" ht="16" x14ac:dyDescent="0.2">
      <c r="A1278" s="254"/>
      <c r="B1278" s="258"/>
      <c r="C1278" s="256"/>
      <c r="D1278" s="3">
        <v>49</v>
      </c>
      <c r="E1278" s="213" t="s">
        <v>1481</v>
      </c>
      <c r="F1278" s="1">
        <v>2</v>
      </c>
      <c r="G1278" s="8">
        <f t="shared" si="398"/>
        <v>8.9766606822262122E-4</v>
      </c>
      <c r="H1278" s="134">
        <f t="shared" si="399"/>
        <v>66</v>
      </c>
      <c r="I1278" s="167"/>
      <c r="J1278" s="7">
        <v>2</v>
      </c>
      <c r="K1278" s="8">
        <f t="shared" si="400"/>
        <v>1.0683760683760685E-3</v>
      </c>
      <c r="L1278" s="134">
        <f t="shared" si="401"/>
        <v>55</v>
      </c>
      <c r="M1278" s="274"/>
    </row>
    <row r="1279" spans="1:13" s="138" customFormat="1" ht="16" x14ac:dyDescent="0.2">
      <c r="A1279" s="254"/>
      <c r="B1279" s="258"/>
      <c r="C1279" s="256"/>
      <c r="D1279" s="3">
        <v>51</v>
      </c>
      <c r="E1279" s="213" t="s">
        <v>1482</v>
      </c>
      <c r="F1279" s="1">
        <v>14</v>
      </c>
      <c r="G1279" s="8">
        <f t="shared" si="398"/>
        <v>6.2836624775583485E-3</v>
      </c>
      <c r="H1279" s="134">
        <f t="shared" si="399"/>
        <v>80</v>
      </c>
      <c r="I1279" s="167"/>
      <c r="J1279" s="7">
        <v>12</v>
      </c>
      <c r="K1279" s="8">
        <f t="shared" si="400"/>
        <v>6.41025641025641E-3</v>
      </c>
      <c r="L1279" s="134">
        <f t="shared" si="401"/>
        <v>67</v>
      </c>
      <c r="M1279" s="274"/>
    </row>
    <row r="1280" spans="1:13" s="138" customFormat="1" ht="16" x14ac:dyDescent="0.2">
      <c r="A1280" s="254"/>
      <c r="B1280" s="258"/>
      <c r="C1280" s="256"/>
      <c r="D1280" s="3">
        <v>61</v>
      </c>
      <c r="E1280" s="213" t="s">
        <v>1483</v>
      </c>
      <c r="F1280" s="1">
        <v>1</v>
      </c>
      <c r="G1280" s="8">
        <f t="shared" si="398"/>
        <v>4.4883303411131061E-4</v>
      </c>
      <c r="H1280" s="134">
        <f t="shared" si="399"/>
        <v>81</v>
      </c>
      <c r="I1280" s="167"/>
      <c r="J1280" s="7">
        <v>0</v>
      </c>
      <c r="K1280" s="8">
        <f t="shared" si="400"/>
        <v>0</v>
      </c>
      <c r="L1280" s="134">
        <f t="shared" si="401"/>
        <v>67</v>
      </c>
      <c r="M1280" s="274"/>
    </row>
    <row r="1281" spans="1:13" s="138" customFormat="1" ht="16" x14ac:dyDescent="0.2">
      <c r="A1281" s="254"/>
      <c r="B1281" s="258"/>
      <c r="C1281" s="256"/>
      <c r="D1281" s="3">
        <v>62</v>
      </c>
      <c r="E1281" s="213" t="s">
        <v>1484</v>
      </c>
      <c r="F1281" s="1">
        <v>26</v>
      </c>
      <c r="G1281" s="8">
        <f t="shared" si="398"/>
        <v>1.1669658886894075E-2</v>
      </c>
      <c r="H1281" s="134">
        <f t="shared" si="399"/>
        <v>107</v>
      </c>
      <c r="I1281" s="167"/>
      <c r="J1281" s="7">
        <v>21</v>
      </c>
      <c r="K1281" s="8">
        <f t="shared" si="400"/>
        <v>1.1217948717948718E-2</v>
      </c>
      <c r="L1281" s="134">
        <f t="shared" si="401"/>
        <v>88</v>
      </c>
      <c r="M1281" s="274"/>
    </row>
    <row r="1282" spans="1:13" s="138" customFormat="1" ht="16" x14ac:dyDescent="0.2">
      <c r="A1282" s="254"/>
      <c r="B1282" s="258"/>
      <c r="C1282" s="256"/>
      <c r="D1282" s="3">
        <v>69</v>
      </c>
      <c r="E1282" s="213" t="s">
        <v>1486</v>
      </c>
      <c r="F1282" s="1">
        <v>8</v>
      </c>
      <c r="G1282" s="8">
        <f t="shared" si="398"/>
        <v>3.5906642728904849E-3</v>
      </c>
      <c r="H1282" s="134">
        <f t="shared" si="399"/>
        <v>115</v>
      </c>
      <c r="I1282" s="167"/>
      <c r="J1282" s="7">
        <v>7</v>
      </c>
      <c r="K1282" s="8">
        <f t="shared" si="400"/>
        <v>3.7393162393162395E-3</v>
      </c>
      <c r="L1282" s="134">
        <f t="shared" si="401"/>
        <v>95</v>
      </c>
      <c r="M1282" s="274"/>
    </row>
    <row r="1283" spans="1:13" s="138" customFormat="1" ht="16" x14ac:dyDescent="0.2">
      <c r="A1283" s="254"/>
      <c r="B1283" s="258"/>
      <c r="C1283" s="256"/>
      <c r="D1283" s="3">
        <v>72</v>
      </c>
      <c r="E1283" s="213" t="s">
        <v>1487</v>
      </c>
      <c r="F1283" s="1">
        <v>6</v>
      </c>
      <c r="G1283" s="8">
        <f t="shared" si="398"/>
        <v>2.6929982046678637E-3</v>
      </c>
      <c r="H1283" s="134">
        <f t="shared" si="399"/>
        <v>121</v>
      </c>
      <c r="I1283" s="167"/>
      <c r="J1283" s="7">
        <v>6</v>
      </c>
      <c r="K1283" s="8">
        <f t="shared" si="400"/>
        <v>3.205128205128205E-3</v>
      </c>
      <c r="L1283" s="134">
        <f t="shared" si="401"/>
        <v>101</v>
      </c>
      <c r="M1283" s="274"/>
    </row>
    <row r="1284" spans="1:13" s="138" customFormat="1" ht="16" x14ac:dyDescent="0.2">
      <c r="A1284" s="254"/>
      <c r="B1284" s="258"/>
      <c r="C1284" s="256"/>
      <c r="D1284" s="3">
        <v>73</v>
      </c>
      <c r="E1284" s="213" t="s">
        <v>1488</v>
      </c>
      <c r="F1284" s="1">
        <v>10</v>
      </c>
      <c r="G1284" s="8">
        <f t="shared" si="398"/>
        <v>4.4883303411131061E-3</v>
      </c>
      <c r="H1284" s="134">
        <f t="shared" si="399"/>
        <v>131</v>
      </c>
      <c r="I1284" s="167"/>
      <c r="J1284" s="7">
        <v>5</v>
      </c>
      <c r="K1284" s="8">
        <f t="shared" si="400"/>
        <v>2.670940170940171E-3</v>
      </c>
      <c r="L1284" s="134">
        <f t="shared" si="401"/>
        <v>106</v>
      </c>
      <c r="M1284" s="274"/>
    </row>
    <row r="1285" spans="1:13" s="138" customFormat="1" ht="16" x14ac:dyDescent="0.2">
      <c r="A1285" s="254"/>
      <c r="B1285" s="258"/>
      <c r="C1285" s="256"/>
      <c r="D1285" s="3">
        <v>74</v>
      </c>
      <c r="E1285" s="213" t="s">
        <v>1489</v>
      </c>
      <c r="F1285" s="1">
        <v>6</v>
      </c>
      <c r="G1285" s="8">
        <f t="shared" si="398"/>
        <v>2.6929982046678637E-3</v>
      </c>
      <c r="H1285" s="134">
        <f t="shared" si="399"/>
        <v>137</v>
      </c>
      <c r="I1285" s="167"/>
      <c r="J1285" s="7">
        <v>5</v>
      </c>
      <c r="K1285" s="8">
        <f t="shared" si="400"/>
        <v>2.670940170940171E-3</v>
      </c>
      <c r="L1285" s="134">
        <f t="shared" si="401"/>
        <v>111</v>
      </c>
      <c r="M1285" s="274"/>
    </row>
    <row r="1286" spans="1:13" s="138" customFormat="1" ht="16" x14ac:dyDescent="0.2">
      <c r="A1286" s="254"/>
      <c r="B1286" s="258"/>
      <c r="C1286" s="256"/>
      <c r="D1286" s="3">
        <v>75</v>
      </c>
      <c r="E1286" s="213" t="s">
        <v>1490</v>
      </c>
      <c r="F1286" s="1">
        <v>2</v>
      </c>
      <c r="G1286" s="8">
        <f t="shared" si="398"/>
        <v>8.9766606822262122E-4</v>
      </c>
      <c r="H1286" s="134">
        <f t="shared" si="399"/>
        <v>139</v>
      </c>
      <c r="I1286" s="167"/>
      <c r="J1286" s="7">
        <v>2</v>
      </c>
      <c r="K1286" s="8">
        <f t="shared" si="400"/>
        <v>1.0683760683760685E-3</v>
      </c>
      <c r="L1286" s="134">
        <f t="shared" si="401"/>
        <v>113</v>
      </c>
      <c r="M1286" s="274"/>
    </row>
    <row r="1287" spans="1:13" s="138" customFormat="1" ht="16" x14ac:dyDescent="0.2">
      <c r="A1287" s="254"/>
      <c r="B1287" s="258"/>
      <c r="C1287" s="256"/>
      <c r="D1287" s="3">
        <v>79</v>
      </c>
      <c r="E1287" s="213" t="s">
        <v>1498</v>
      </c>
      <c r="F1287" s="1">
        <v>1</v>
      </c>
      <c r="G1287" s="8">
        <f t="shared" si="398"/>
        <v>4.4883303411131061E-4</v>
      </c>
      <c r="H1287" s="134">
        <f t="shared" si="399"/>
        <v>140</v>
      </c>
      <c r="I1287" s="167"/>
      <c r="J1287" s="7">
        <v>0</v>
      </c>
      <c r="K1287" s="8">
        <f t="shared" si="400"/>
        <v>0</v>
      </c>
      <c r="L1287" s="134">
        <f t="shared" si="401"/>
        <v>113</v>
      </c>
      <c r="M1287" s="274"/>
    </row>
    <row r="1288" spans="1:13" s="138" customFormat="1" ht="16" x14ac:dyDescent="0.2">
      <c r="A1288" s="254"/>
      <c r="B1288" s="258"/>
      <c r="C1288" s="256"/>
      <c r="D1288" s="3">
        <v>81</v>
      </c>
      <c r="E1288" s="213" t="s">
        <v>1491</v>
      </c>
      <c r="F1288" s="1">
        <v>17</v>
      </c>
      <c r="G1288" s="8">
        <f t="shared" si="398"/>
        <v>7.6301615798922799E-3</v>
      </c>
      <c r="H1288" s="134">
        <f t="shared" si="399"/>
        <v>157</v>
      </c>
      <c r="I1288" s="167"/>
      <c r="J1288" s="7">
        <v>13</v>
      </c>
      <c r="K1288" s="8">
        <f t="shared" si="400"/>
        <v>6.9444444444444441E-3</v>
      </c>
      <c r="L1288" s="134">
        <f t="shared" si="401"/>
        <v>126</v>
      </c>
      <c r="M1288" s="274"/>
    </row>
    <row r="1289" spans="1:13" s="138" customFormat="1" ht="16" x14ac:dyDescent="0.2">
      <c r="A1289" s="254"/>
      <c r="B1289" s="258"/>
      <c r="C1289" s="256"/>
      <c r="D1289" s="3">
        <v>99</v>
      </c>
      <c r="E1289" s="213" t="s">
        <v>1492</v>
      </c>
      <c r="F1289" s="1">
        <v>8</v>
      </c>
      <c r="G1289" s="8">
        <f t="shared" si="398"/>
        <v>3.5906642728904849E-3</v>
      </c>
      <c r="H1289" s="134">
        <f t="shared" si="399"/>
        <v>165</v>
      </c>
      <c r="I1289" s="167"/>
      <c r="J1289" s="7">
        <v>8</v>
      </c>
      <c r="K1289" s="8">
        <f t="shared" si="400"/>
        <v>4.2735042735042739E-3</v>
      </c>
      <c r="L1289" s="134">
        <f t="shared" si="401"/>
        <v>134</v>
      </c>
      <c r="M1289" s="274"/>
    </row>
    <row r="1290" spans="1:13" s="138" customFormat="1" ht="16" x14ac:dyDescent="0.2">
      <c r="A1290" s="254"/>
      <c r="B1290" s="263"/>
      <c r="C1290" s="262"/>
      <c r="D1290" s="3" t="s">
        <v>1424</v>
      </c>
      <c r="E1290" s="213" t="s">
        <v>101</v>
      </c>
      <c r="F1290" s="1">
        <v>2063</v>
      </c>
      <c r="G1290" s="8">
        <f t="shared" si="398"/>
        <v>0.92594254937163378</v>
      </c>
      <c r="H1290" s="134">
        <f t="shared" si="399"/>
        <v>2228</v>
      </c>
      <c r="I1290" s="167"/>
      <c r="J1290" s="7">
        <v>1738</v>
      </c>
      <c r="K1290" s="8">
        <f t="shared" si="400"/>
        <v>0.92841880341880345</v>
      </c>
      <c r="L1290" s="134">
        <f t="shared" si="401"/>
        <v>1872</v>
      </c>
      <c r="M1290" s="339"/>
    </row>
    <row r="1291" spans="1:13" s="138" customFormat="1" ht="16" x14ac:dyDescent="0.2">
      <c r="A1291" s="254"/>
      <c r="B1291" s="258" t="s">
        <v>1371</v>
      </c>
      <c r="C1291" s="256" t="s">
        <v>1372</v>
      </c>
      <c r="D1291" s="2" t="s">
        <v>1449</v>
      </c>
      <c r="E1291" s="226" t="s">
        <v>288</v>
      </c>
      <c r="F1291" s="31">
        <v>20</v>
      </c>
      <c r="G1291" s="10">
        <f t="shared" si="394"/>
        <v>8.9766606822262122E-3</v>
      </c>
      <c r="H1291" s="133">
        <f>F1291</f>
        <v>20</v>
      </c>
      <c r="I1291" s="167"/>
      <c r="J1291" s="9">
        <v>18</v>
      </c>
      <c r="K1291" s="10">
        <f t="shared" ref="K1291:K1320" si="402">J1291/1872</f>
        <v>9.6153846153846159E-3</v>
      </c>
      <c r="L1291" s="133">
        <f>J1291</f>
        <v>18</v>
      </c>
      <c r="M1291" s="274"/>
    </row>
    <row r="1292" spans="1:13" s="138" customFormat="1" ht="16" x14ac:dyDescent="0.2">
      <c r="A1292" s="254"/>
      <c r="B1292" s="258"/>
      <c r="C1292" s="256"/>
      <c r="D1292" s="4" t="s">
        <v>1424</v>
      </c>
      <c r="E1292" s="43" t="s">
        <v>101</v>
      </c>
      <c r="F1292" s="32">
        <v>2208</v>
      </c>
      <c r="G1292" s="13">
        <f t="shared" si="394"/>
        <v>0.99102333931777375</v>
      </c>
      <c r="H1292" s="135">
        <f>H1291+F1292</f>
        <v>2228</v>
      </c>
      <c r="I1292" s="167"/>
      <c r="J1292" s="12">
        <v>1854</v>
      </c>
      <c r="K1292" s="13">
        <f t="shared" si="402"/>
        <v>0.99038461538461542</v>
      </c>
      <c r="L1292" s="135">
        <f>L1291+J1292</f>
        <v>1872</v>
      </c>
      <c r="M1292" s="274"/>
    </row>
    <row r="1293" spans="1:13" s="138" customFormat="1" ht="16" x14ac:dyDescent="0.2">
      <c r="A1293" s="254"/>
      <c r="B1293" s="261" t="s">
        <v>1373</v>
      </c>
      <c r="C1293" s="260" t="s">
        <v>1374</v>
      </c>
      <c r="D1293" s="5">
        <v>1</v>
      </c>
      <c r="E1293" s="207" t="s">
        <v>1499</v>
      </c>
      <c r="F1293" s="7">
        <v>1461</v>
      </c>
      <c r="G1293" s="8">
        <f t="shared" si="394"/>
        <v>0.65574506283662481</v>
      </c>
      <c r="H1293" s="134">
        <f>F1293</f>
        <v>1461</v>
      </c>
      <c r="I1293" s="167"/>
      <c r="J1293" s="7">
        <v>1283</v>
      </c>
      <c r="K1293" s="8">
        <f t="shared" si="402"/>
        <v>0.68536324786324787</v>
      </c>
      <c r="L1293" s="134">
        <f>J1293</f>
        <v>1283</v>
      </c>
      <c r="M1293" s="341"/>
    </row>
    <row r="1294" spans="1:13" s="138" customFormat="1" ht="16" x14ac:dyDescent="0.2">
      <c r="A1294" s="254"/>
      <c r="B1294" s="258"/>
      <c r="C1294" s="256"/>
      <c r="D1294" s="5">
        <v>2</v>
      </c>
      <c r="E1294" s="207" t="s">
        <v>1500</v>
      </c>
      <c r="F1294" s="7">
        <v>759</v>
      </c>
      <c r="G1294" s="8">
        <f t="shared" si="394"/>
        <v>0.34066427289048473</v>
      </c>
      <c r="H1294" s="134">
        <f>H1293+F1294</f>
        <v>2220</v>
      </c>
      <c r="I1294" s="167"/>
      <c r="J1294" s="7">
        <v>582</v>
      </c>
      <c r="K1294" s="8">
        <f t="shared" si="402"/>
        <v>0.3108974358974359</v>
      </c>
      <c r="L1294" s="134">
        <f>L1293+J1294</f>
        <v>1865</v>
      </c>
      <c r="M1294" s="274"/>
    </row>
    <row r="1295" spans="1:13" s="138" customFormat="1" ht="16" x14ac:dyDescent="0.2">
      <c r="A1295" s="254"/>
      <c r="B1295" s="258"/>
      <c r="C1295" s="256"/>
      <c r="D1295" s="5">
        <v>3</v>
      </c>
      <c r="E1295" s="207" t="s">
        <v>1501</v>
      </c>
      <c r="F1295" s="7">
        <v>4</v>
      </c>
      <c r="G1295" s="8">
        <f t="shared" si="394"/>
        <v>1.7953321364452424E-3</v>
      </c>
      <c r="H1295" s="134">
        <f t="shared" ref="H1295:H1296" si="403">H1294+F1295</f>
        <v>2224</v>
      </c>
      <c r="I1295" s="167"/>
      <c r="J1295" s="7">
        <v>4</v>
      </c>
      <c r="K1295" s="8">
        <f t="shared" si="402"/>
        <v>2.136752136752137E-3</v>
      </c>
      <c r="L1295" s="134">
        <f t="shared" ref="L1295:L1296" si="404">L1294+J1295</f>
        <v>1869</v>
      </c>
      <c r="M1295" s="274"/>
    </row>
    <row r="1296" spans="1:13" s="138" customFormat="1" ht="16" x14ac:dyDescent="0.2">
      <c r="A1296" s="254"/>
      <c r="B1296" s="263"/>
      <c r="C1296" s="262"/>
      <c r="D1296" s="5" t="s">
        <v>1424</v>
      </c>
      <c r="E1296" s="207" t="s">
        <v>101</v>
      </c>
      <c r="F1296" s="7">
        <v>4</v>
      </c>
      <c r="G1296" s="8">
        <f t="shared" si="394"/>
        <v>1.7953321364452424E-3</v>
      </c>
      <c r="H1296" s="134">
        <f t="shared" si="403"/>
        <v>2228</v>
      </c>
      <c r="I1296" s="167"/>
      <c r="J1296" s="7">
        <v>3</v>
      </c>
      <c r="K1296" s="8">
        <f t="shared" si="402"/>
        <v>1.6025641025641025E-3</v>
      </c>
      <c r="L1296" s="134">
        <f t="shared" si="404"/>
        <v>1872</v>
      </c>
      <c r="M1296" s="339"/>
    </row>
    <row r="1297" spans="1:13" s="138" customFormat="1" ht="16" x14ac:dyDescent="0.2">
      <c r="A1297" s="254"/>
      <c r="B1297" s="258" t="s">
        <v>1375</v>
      </c>
      <c r="C1297" s="256" t="s">
        <v>1376</v>
      </c>
      <c r="D1297" s="14">
        <v>1</v>
      </c>
      <c r="E1297" s="69" t="s">
        <v>127</v>
      </c>
      <c r="F1297" s="9">
        <v>21</v>
      </c>
      <c r="G1297" s="10">
        <f t="shared" si="394"/>
        <v>9.4254937163375224E-3</v>
      </c>
      <c r="H1297" s="133">
        <f>F1297</f>
        <v>21</v>
      </c>
      <c r="I1297" s="167"/>
      <c r="J1297" s="9">
        <v>18</v>
      </c>
      <c r="K1297" s="10">
        <f t="shared" si="402"/>
        <v>9.6153846153846159E-3</v>
      </c>
      <c r="L1297" s="133">
        <f>J1297</f>
        <v>18</v>
      </c>
      <c r="M1297" s="274"/>
    </row>
    <row r="1298" spans="1:13" s="138" customFormat="1" ht="16" x14ac:dyDescent="0.2">
      <c r="A1298" s="254"/>
      <c r="B1298" s="258"/>
      <c r="C1298" s="256"/>
      <c r="D1298" s="5">
        <v>2</v>
      </c>
      <c r="E1298" s="207" t="s">
        <v>1502</v>
      </c>
      <c r="F1298" s="7">
        <v>316</v>
      </c>
      <c r="G1298" s="8">
        <f t="shared" si="394"/>
        <v>0.14183123877917414</v>
      </c>
      <c r="H1298" s="134">
        <f>H1297+F1298</f>
        <v>337</v>
      </c>
      <c r="I1298" s="167"/>
      <c r="J1298" s="7">
        <v>267</v>
      </c>
      <c r="K1298" s="8">
        <f t="shared" si="402"/>
        <v>0.14262820512820512</v>
      </c>
      <c r="L1298" s="134">
        <f>L1297+J1298</f>
        <v>285</v>
      </c>
      <c r="M1298" s="274"/>
    </row>
    <row r="1299" spans="1:13" s="138" customFormat="1" ht="16" x14ac:dyDescent="0.2">
      <c r="A1299" s="254"/>
      <c r="B1299" s="258"/>
      <c r="C1299" s="256"/>
      <c r="D1299" s="5">
        <v>3</v>
      </c>
      <c r="E1299" s="207" t="s">
        <v>123</v>
      </c>
      <c r="F1299" s="7">
        <v>1883</v>
      </c>
      <c r="G1299" s="8">
        <f t="shared" si="394"/>
        <v>0.8451526032315978</v>
      </c>
      <c r="H1299" s="134">
        <f t="shared" ref="H1299:H1300" si="405">H1298+F1299</f>
        <v>2220</v>
      </c>
      <c r="I1299" s="167"/>
      <c r="J1299" s="7">
        <v>1580</v>
      </c>
      <c r="K1299" s="8">
        <f t="shared" si="402"/>
        <v>0.84401709401709402</v>
      </c>
      <c r="L1299" s="134">
        <f t="shared" ref="L1299:L1300" si="406">L1298+J1299</f>
        <v>1865</v>
      </c>
      <c r="M1299" s="274"/>
    </row>
    <row r="1300" spans="1:13" s="138" customFormat="1" ht="16" x14ac:dyDescent="0.2">
      <c r="A1300" s="254"/>
      <c r="B1300" s="258"/>
      <c r="C1300" s="256"/>
      <c r="D1300" s="44" t="s">
        <v>1424</v>
      </c>
      <c r="E1300" s="68" t="s">
        <v>101</v>
      </c>
      <c r="F1300" s="12">
        <v>8</v>
      </c>
      <c r="G1300" s="13">
        <f t="shared" si="394"/>
        <v>3.5906642728904849E-3</v>
      </c>
      <c r="H1300" s="135">
        <f t="shared" si="405"/>
        <v>2228</v>
      </c>
      <c r="I1300" s="167"/>
      <c r="J1300" s="12">
        <v>7</v>
      </c>
      <c r="K1300" s="13">
        <f t="shared" si="402"/>
        <v>3.7393162393162395E-3</v>
      </c>
      <c r="L1300" s="135">
        <f t="shared" si="406"/>
        <v>1872</v>
      </c>
      <c r="M1300" s="274"/>
    </row>
    <row r="1301" spans="1:13" s="138" customFormat="1" ht="16" x14ac:dyDescent="0.2">
      <c r="A1301" s="254"/>
      <c r="B1301" s="261" t="s">
        <v>1377</v>
      </c>
      <c r="C1301" s="260" t="s">
        <v>1378</v>
      </c>
      <c r="D1301" s="5">
        <v>0</v>
      </c>
      <c r="E1301" s="207" t="s">
        <v>340</v>
      </c>
      <c r="F1301" s="7">
        <v>17</v>
      </c>
      <c r="G1301" s="8">
        <f t="shared" si="394"/>
        <v>7.6301615798922799E-3</v>
      </c>
      <c r="H1301" s="134">
        <f>F1301</f>
        <v>17</v>
      </c>
      <c r="I1301" s="167"/>
      <c r="J1301" s="7">
        <v>15</v>
      </c>
      <c r="K1301" s="8">
        <f t="shared" si="402"/>
        <v>8.0128205128205121E-3</v>
      </c>
      <c r="L1301" s="134">
        <f>J1301</f>
        <v>15</v>
      </c>
      <c r="M1301" s="341"/>
    </row>
    <row r="1302" spans="1:13" s="138" customFormat="1" ht="16" x14ac:dyDescent="0.2">
      <c r="A1302" s="254"/>
      <c r="B1302" s="258"/>
      <c r="C1302" s="256"/>
      <c r="D1302" s="5">
        <v>1</v>
      </c>
      <c r="E1302" s="207" t="s">
        <v>341</v>
      </c>
      <c r="F1302" s="7">
        <v>1228</v>
      </c>
      <c r="G1302" s="8">
        <f t="shared" si="394"/>
        <v>0.55116696588868941</v>
      </c>
      <c r="H1302" s="134">
        <f>H1301+F1302</f>
        <v>1245</v>
      </c>
      <c r="I1302" s="167"/>
      <c r="J1302" s="7">
        <v>1034</v>
      </c>
      <c r="K1302" s="8">
        <f t="shared" si="402"/>
        <v>0.55235042735042739</v>
      </c>
      <c r="L1302" s="134">
        <f>L1301+J1302</f>
        <v>1049</v>
      </c>
      <c r="M1302" s="274"/>
    </row>
    <row r="1303" spans="1:13" s="138" customFormat="1" ht="16" x14ac:dyDescent="0.2">
      <c r="A1303" s="254"/>
      <c r="B1303" s="263"/>
      <c r="C1303" s="262"/>
      <c r="D1303" s="5" t="s">
        <v>1424</v>
      </c>
      <c r="E1303" s="207" t="s">
        <v>101</v>
      </c>
      <c r="F1303" s="7">
        <v>983</v>
      </c>
      <c r="G1303" s="8">
        <f t="shared" si="394"/>
        <v>0.44120287253141832</v>
      </c>
      <c r="H1303" s="134">
        <f t="shared" ref="H1303" si="407">H1302+F1303</f>
        <v>2228</v>
      </c>
      <c r="I1303" s="167"/>
      <c r="J1303" s="7">
        <v>823</v>
      </c>
      <c r="K1303" s="8">
        <f t="shared" si="402"/>
        <v>0.43963675213675213</v>
      </c>
      <c r="L1303" s="134">
        <f t="shared" ref="L1303" si="408">L1302+J1303</f>
        <v>1872</v>
      </c>
      <c r="M1303" s="339"/>
    </row>
    <row r="1304" spans="1:13" s="138" customFormat="1" ht="16" x14ac:dyDescent="0.2">
      <c r="A1304" s="254"/>
      <c r="B1304" s="258" t="s">
        <v>1379</v>
      </c>
      <c r="C1304" s="256" t="s">
        <v>1380</v>
      </c>
      <c r="D1304" s="14" t="s">
        <v>567</v>
      </c>
      <c r="E1304" s="69" t="s">
        <v>1425</v>
      </c>
      <c r="F1304" s="9">
        <v>1228</v>
      </c>
      <c r="G1304" s="10">
        <f t="shared" si="394"/>
        <v>0.55116696588868941</v>
      </c>
      <c r="H1304" s="133">
        <f>F1304</f>
        <v>1228</v>
      </c>
      <c r="I1304" s="167"/>
      <c r="J1304" s="9">
        <v>1034</v>
      </c>
      <c r="K1304" s="10">
        <f t="shared" si="402"/>
        <v>0.55235042735042739</v>
      </c>
      <c r="L1304" s="133">
        <f>J1304</f>
        <v>1034</v>
      </c>
      <c r="M1304" s="274"/>
    </row>
    <row r="1305" spans="1:13" s="138" customFormat="1" ht="16" x14ac:dyDescent="0.2">
      <c r="A1305" s="254"/>
      <c r="B1305" s="258"/>
      <c r="C1305" s="256"/>
      <c r="D1305" s="44" t="s">
        <v>1424</v>
      </c>
      <c r="E1305" s="68" t="s">
        <v>101</v>
      </c>
      <c r="F1305" s="12">
        <v>1000</v>
      </c>
      <c r="G1305" s="13">
        <f t="shared" si="394"/>
        <v>0.44883303411131059</v>
      </c>
      <c r="H1305" s="135">
        <f>H1304+F1305</f>
        <v>2228</v>
      </c>
      <c r="I1305" s="167"/>
      <c r="J1305" s="12">
        <v>838</v>
      </c>
      <c r="K1305" s="13">
        <f t="shared" si="402"/>
        <v>0.44764957264957267</v>
      </c>
      <c r="L1305" s="135">
        <f>L1304+J1305</f>
        <v>1872</v>
      </c>
      <c r="M1305" s="274"/>
    </row>
    <row r="1306" spans="1:13" s="138" customFormat="1" x14ac:dyDescent="0.2">
      <c r="A1306" s="254"/>
      <c r="B1306" s="261" t="s">
        <v>1381</v>
      </c>
      <c r="C1306" s="260" t="s">
        <v>1382</v>
      </c>
      <c r="D1306" s="5">
        <v>2016</v>
      </c>
      <c r="E1306" s="6">
        <v>2016</v>
      </c>
      <c r="F1306" s="7">
        <v>314</v>
      </c>
      <c r="G1306" s="8">
        <f t="shared" si="394"/>
        <v>0.14093357271095153</v>
      </c>
      <c r="H1306" s="134">
        <f>F1306</f>
        <v>314</v>
      </c>
      <c r="I1306" s="167"/>
      <c r="J1306" s="7">
        <v>268</v>
      </c>
      <c r="K1306" s="8">
        <f t="shared" si="402"/>
        <v>0.14316239316239315</v>
      </c>
      <c r="L1306" s="134">
        <f>J1306</f>
        <v>268</v>
      </c>
      <c r="M1306" s="341"/>
    </row>
    <row r="1307" spans="1:13" s="138" customFormat="1" x14ac:dyDescent="0.2">
      <c r="A1307" s="254"/>
      <c r="B1307" s="258"/>
      <c r="C1307" s="256"/>
      <c r="D1307" s="5">
        <v>2017</v>
      </c>
      <c r="E1307" s="6">
        <v>2017</v>
      </c>
      <c r="F1307" s="7">
        <v>914</v>
      </c>
      <c r="G1307" s="8">
        <f t="shared" si="394"/>
        <v>0.41023339317773788</v>
      </c>
      <c r="H1307" s="134">
        <f>H1306+F1307</f>
        <v>1228</v>
      </c>
      <c r="I1307" s="167"/>
      <c r="J1307" s="7">
        <v>766</v>
      </c>
      <c r="K1307" s="8">
        <f t="shared" si="402"/>
        <v>0.40918803418803418</v>
      </c>
      <c r="L1307" s="134">
        <f>L1306+J1307</f>
        <v>1034</v>
      </c>
      <c r="M1307" s="274"/>
    </row>
    <row r="1308" spans="1:13" s="138" customFormat="1" ht="16" x14ac:dyDescent="0.2">
      <c r="A1308" s="254"/>
      <c r="B1308" s="263"/>
      <c r="C1308" s="262"/>
      <c r="D1308" s="5" t="s">
        <v>1424</v>
      </c>
      <c r="E1308" s="207" t="s">
        <v>101</v>
      </c>
      <c r="F1308" s="7">
        <v>1000</v>
      </c>
      <c r="G1308" s="8">
        <f t="shared" si="394"/>
        <v>0.44883303411131059</v>
      </c>
      <c r="H1308" s="134">
        <f t="shared" ref="H1308" si="409">H1307+F1308</f>
        <v>2228</v>
      </c>
      <c r="I1308" s="167"/>
      <c r="J1308" s="7">
        <v>838</v>
      </c>
      <c r="K1308" s="8">
        <f t="shared" si="402"/>
        <v>0.44764957264957267</v>
      </c>
      <c r="L1308" s="134">
        <f t="shared" ref="L1308" si="410">L1307+J1308</f>
        <v>1872</v>
      </c>
      <c r="M1308" s="339"/>
    </row>
    <row r="1309" spans="1:13" s="138" customFormat="1" ht="47.25" customHeight="1" x14ac:dyDescent="0.2">
      <c r="A1309" s="254"/>
      <c r="B1309" s="258" t="s">
        <v>1383</v>
      </c>
      <c r="C1309" s="256" t="s">
        <v>1384</v>
      </c>
      <c r="D1309" s="14" t="s">
        <v>1449</v>
      </c>
      <c r="E1309" s="69" t="s">
        <v>1503</v>
      </c>
      <c r="F1309" s="9">
        <v>20</v>
      </c>
      <c r="G1309" s="10">
        <f t="shared" si="394"/>
        <v>8.9766606822262122E-3</v>
      </c>
      <c r="H1309" s="133">
        <f>F1309</f>
        <v>20</v>
      </c>
      <c r="I1309" s="167"/>
      <c r="J1309" s="9">
        <v>17</v>
      </c>
      <c r="K1309" s="10">
        <f t="shared" si="402"/>
        <v>9.0811965811965819E-3</v>
      </c>
      <c r="L1309" s="133">
        <f>J1309</f>
        <v>17</v>
      </c>
      <c r="M1309" s="274"/>
    </row>
    <row r="1310" spans="1:13" s="138" customFormat="1" ht="16" x14ac:dyDescent="0.2">
      <c r="A1310" s="254"/>
      <c r="B1310" s="258"/>
      <c r="C1310" s="256"/>
      <c r="D1310" s="44" t="s">
        <v>1424</v>
      </c>
      <c r="E1310" s="68" t="s">
        <v>101</v>
      </c>
      <c r="F1310" s="12">
        <v>2208</v>
      </c>
      <c r="G1310" s="13">
        <f t="shared" si="394"/>
        <v>0.99102333931777375</v>
      </c>
      <c r="H1310" s="135">
        <f>H1309+F1310</f>
        <v>2228</v>
      </c>
      <c r="I1310" s="167"/>
      <c r="J1310" s="12">
        <v>1855</v>
      </c>
      <c r="K1310" s="13">
        <f t="shared" si="402"/>
        <v>0.99091880341880345</v>
      </c>
      <c r="L1310" s="135">
        <f>L1309+J1310</f>
        <v>1872</v>
      </c>
      <c r="M1310" s="274"/>
    </row>
    <row r="1311" spans="1:13" s="138" customFormat="1" ht="16" x14ac:dyDescent="0.2">
      <c r="A1311" s="254"/>
      <c r="B1311" s="261" t="s">
        <v>1385</v>
      </c>
      <c r="C1311" s="260" t="s">
        <v>1386</v>
      </c>
      <c r="D1311" s="5">
        <v>1</v>
      </c>
      <c r="E1311" s="207" t="s">
        <v>1504</v>
      </c>
      <c r="F1311" s="7">
        <v>786</v>
      </c>
      <c r="G1311" s="8">
        <f t="shared" ref="G1311:G1320" si="411">F1311/2228</f>
        <v>0.35278276481149012</v>
      </c>
      <c r="H1311" s="134">
        <f>F1311</f>
        <v>786</v>
      </c>
      <c r="I1311" s="167"/>
      <c r="J1311" s="7">
        <v>693</v>
      </c>
      <c r="K1311" s="8">
        <f t="shared" si="402"/>
        <v>0.37019230769230771</v>
      </c>
      <c r="L1311" s="134">
        <f>J1311</f>
        <v>693</v>
      </c>
      <c r="M1311" s="341"/>
    </row>
    <row r="1312" spans="1:13" s="138" customFormat="1" ht="16" x14ac:dyDescent="0.2">
      <c r="A1312" s="254"/>
      <c r="B1312" s="258"/>
      <c r="C1312" s="256"/>
      <c r="D1312" s="5">
        <v>2</v>
      </c>
      <c r="E1312" s="207" t="s">
        <v>1505</v>
      </c>
      <c r="F1312" s="7">
        <v>18</v>
      </c>
      <c r="G1312" s="8">
        <f t="shared" si="411"/>
        <v>8.0789946140035901E-3</v>
      </c>
      <c r="H1312" s="134">
        <f>H1311+F1312</f>
        <v>804</v>
      </c>
      <c r="I1312" s="167"/>
      <c r="J1312" s="7">
        <v>14</v>
      </c>
      <c r="K1312" s="8">
        <f t="shared" si="402"/>
        <v>7.478632478632479E-3</v>
      </c>
      <c r="L1312" s="134">
        <f>L1311+J1312</f>
        <v>707</v>
      </c>
      <c r="M1312" s="274"/>
    </row>
    <row r="1313" spans="1:13" s="138" customFormat="1" ht="16" x14ac:dyDescent="0.2">
      <c r="A1313" s="254"/>
      <c r="B1313" s="258"/>
      <c r="C1313" s="256"/>
      <c r="D1313" s="5">
        <v>3</v>
      </c>
      <c r="E1313" s="207" t="s">
        <v>1506</v>
      </c>
      <c r="F1313" s="7">
        <v>435</v>
      </c>
      <c r="G1313" s="8">
        <f t="shared" si="411"/>
        <v>0.19524236983842011</v>
      </c>
      <c r="H1313" s="134">
        <f t="shared" ref="H1313:H1314" si="412">H1312+F1313</f>
        <v>1239</v>
      </c>
      <c r="I1313" s="167"/>
      <c r="J1313" s="7">
        <v>336</v>
      </c>
      <c r="K1313" s="8">
        <f t="shared" si="402"/>
        <v>0.17948717948717949</v>
      </c>
      <c r="L1313" s="134">
        <f t="shared" ref="L1313:L1314" si="413">L1312+J1313</f>
        <v>1043</v>
      </c>
      <c r="M1313" s="274"/>
    </row>
    <row r="1314" spans="1:13" s="138" customFormat="1" x14ac:dyDescent="0.2">
      <c r="A1314" s="254"/>
      <c r="B1314" s="263"/>
      <c r="C1314" s="262"/>
      <c r="D1314" s="5" t="s">
        <v>1424</v>
      </c>
      <c r="E1314" s="207"/>
      <c r="F1314" s="7">
        <v>989</v>
      </c>
      <c r="G1314" s="8">
        <f t="shared" si="411"/>
        <v>0.44389587073608616</v>
      </c>
      <c r="H1314" s="134">
        <f t="shared" si="412"/>
        <v>2228</v>
      </c>
      <c r="I1314" s="167"/>
      <c r="J1314" s="7">
        <v>829</v>
      </c>
      <c r="K1314" s="8">
        <f t="shared" si="402"/>
        <v>0.44284188034188032</v>
      </c>
      <c r="L1314" s="134">
        <f t="shared" si="413"/>
        <v>1872</v>
      </c>
      <c r="M1314" s="339"/>
    </row>
    <row r="1315" spans="1:13" s="138" customFormat="1" ht="16" x14ac:dyDescent="0.2">
      <c r="A1315" s="254"/>
      <c r="B1315" s="258" t="s">
        <v>1387</v>
      </c>
      <c r="C1315" s="256" t="s">
        <v>1388</v>
      </c>
      <c r="D1315" s="14">
        <v>0</v>
      </c>
      <c r="E1315" s="69" t="s">
        <v>1076</v>
      </c>
      <c r="F1315" s="9">
        <v>1176</v>
      </c>
      <c r="G1315" s="10">
        <f t="shared" si="411"/>
        <v>0.52782764811490124</v>
      </c>
      <c r="H1315" s="133">
        <f>F1315</f>
        <v>1176</v>
      </c>
      <c r="I1315" s="167"/>
      <c r="J1315" s="9">
        <v>990</v>
      </c>
      <c r="K1315" s="10">
        <f t="shared" si="402"/>
        <v>0.52884615384615385</v>
      </c>
      <c r="L1315" s="133">
        <f>J1315</f>
        <v>990</v>
      </c>
      <c r="M1315" s="274"/>
    </row>
    <row r="1316" spans="1:13" s="138" customFormat="1" ht="16" x14ac:dyDescent="0.2">
      <c r="A1316" s="254"/>
      <c r="B1316" s="258"/>
      <c r="C1316" s="256"/>
      <c r="D1316" s="5">
        <v>1</v>
      </c>
      <c r="E1316" s="207" t="s">
        <v>341</v>
      </c>
      <c r="F1316" s="7">
        <v>69</v>
      </c>
      <c r="G1316" s="8">
        <f t="shared" si="411"/>
        <v>3.096947935368043E-2</v>
      </c>
      <c r="H1316" s="134">
        <f>H1315+F1316</f>
        <v>1245</v>
      </c>
      <c r="I1316" s="167"/>
      <c r="J1316" s="7">
        <v>59</v>
      </c>
      <c r="K1316" s="8">
        <f t="shared" si="402"/>
        <v>3.1517094017094016E-2</v>
      </c>
      <c r="L1316" s="134">
        <f>L1315+J1316</f>
        <v>1049</v>
      </c>
      <c r="M1316" s="274"/>
    </row>
    <row r="1317" spans="1:13" s="138" customFormat="1" ht="16" x14ac:dyDescent="0.2">
      <c r="A1317" s="254"/>
      <c r="B1317" s="258"/>
      <c r="C1317" s="256"/>
      <c r="D1317" s="44" t="s">
        <v>1424</v>
      </c>
      <c r="E1317" s="68" t="s">
        <v>101</v>
      </c>
      <c r="F1317" s="12">
        <v>983</v>
      </c>
      <c r="G1317" s="13">
        <f t="shared" si="411"/>
        <v>0.44120287253141832</v>
      </c>
      <c r="H1317" s="135">
        <f t="shared" ref="H1317" si="414">H1316+F1317</f>
        <v>2228</v>
      </c>
      <c r="I1317" s="167"/>
      <c r="J1317" s="12">
        <v>823</v>
      </c>
      <c r="K1317" s="13">
        <f t="shared" si="402"/>
        <v>0.43963675213675213</v>
      </c>
      <c r="L1317" s="135">
        <f t="shared" ref="L1317" si="415">L1316+J1317</f>
        <v>1872</v>
      </c>
      <c r="M1317" s="274"/>
    </row>
    <row r="1318" spans="1:13" s="138" customFormat="1" ht="16" x14ac:dyDescent="0.2">
      <c r="A1318" s="254"/>
      <c r="B1318" s="261" t="s">
        <v>1389</v>
      </c>
      <c r="C1318" s="260" t="s">
        <v>1390</v>
      </c>
      <c r="D1318" s="5">
        <v>0</v>
      </c>
      <c r="E1318" s="207" t="s">
        <v>1076</v>
      </c>
      <c r="F1318" s="7">
        <v>1185</v>
      </c>
      <c r="G1318" s="8">
        <f t="shared" si="411"/>
        <v>0.53186714542190305</v>
      </c>
      <c r="H1318" s="134">
        <f>F1318</f>
        <v>1185</v>
      </c>
      <c r="I1318" s="167"/>
      <c r="J1318" s="7">
        <v>998</v>
      </c>
      <c r="K1318" s="8">
        <f t="shared" si="402"/>
        <v>0.53311965811965811</v>
      </c>
      <c r="L1318" s="134">
        <f>J1318</f>
        <v>998</v>
      </c>
      <c r="M1318" s="341"/>
    </row>
    <row r="1319" spans="1:13" s="138" customFormat="1" ht="16" x14ac:dyDescent="0.2">
      <c r="A1319" s="254"/>
      <c r="B1319" s="258"/>
      <c r="C1319" s="256"/>
      <c r="D1319" s="5">
        <v>1</v>
      </c>
      <c r="E1319" s="207" t="s">
        <v>341</v>
      </c>
      <c r="F1319" s="7">
        <v>60</v>
      </c>
      <c r="G1319" s="8">
        <f t="shared" si="411"/>
        <v>2.6929982046678635E-2</v>
      </c>
      <c r="H1319" s="134">
        <f>H1318+F1319</f>
        <v>1245</v>
      </c>
      <c r="I1319" s="167"/>
      <c r="J1319" s="7">
        <v>51</v>
      </c>
      <c r="K1319" s="8">
        <f t="shared" si="402"/>
        <v>2.7243589743589744E-2</v>
      </c>
      <c r="L1319" s="134">
        <f>L1318+J1319</f>
        <v>1049</v>
      </c>
      <c r="M1319" s="274"/>
    </row>
    <row r="1320" spans="1:13" s="138" customFormat="1" ht="16" x14ac:dyDescent="0.2">
      <c r="A1320" s="254"/>
      <c r="B1320" s="263"/>
      <c r="C1320" s="262"/>
      <c r="D1320" s="5" t="s">
        <v>1424</v>
      </c>
      <c r="E1320" s="207" t="s">
        <v>101</v>
      </c>
      <c r="F1320" s="7">
        <v>983</v>
      </c>
      <c r="G1320" s="8">
        <f t="shared" si="411"/>
        <v>0.44120287253141832</v>
      </c>
      <c r="H1320" s="134">
        <f t="shared" ref="H1320" si="416">H1319+F1320</f>
        <v>2228</v>
      </c>
      <c r="I1320" s="167"/>
      <c r="J1320" s="7">
        <v>823</v>
      </c>
      <c r="K1320" s="8">
        <f t="shared" si="402"/>
        <v>0.43963675213675213</v>
      </c>
      <c r="L1320" s="134">
        <f t="shared" ref="L1320" si="417">L1319+J1320</f>
        <v>1872</v>
      </c>
      <c r="M1320" s="339"/>
    </row>
    <row r="1321" spans="1:13" s="138" customFormat="1" ht="16" x14ac:dyDescent="0.2">
      <c r="A1321" s="254"/>
      <c r="B1321" s="258" t="s">
        <v>1391</v>
      </c>
      <c r="C1321" s="256" t="s">
        <v>1392</v>
      </c>
      <c r="D1321" s="14">
        <v>0</v>
      </c>
      <c r="E1321" s="69" t="s">
        <v>1076</v>
      </c>
      <c r="F1321" s="9">
        <v>1218</v>
      </c>
      <c r="G1321" s="10">
        <f t="shared" ref="G1321:G1335" si="418">F1321/2228</f>
        <v>0.54667863554757634</v>
      </c>
      <c r="H1321" s="133">
        <f>F1321</f>
        <v>1218</v>
      </c>
      <c r="I1321" s="167"/>
      <c r="J1321" s="9">
        <v>1023</v>
      </c>
      <c r="K1321" s="10">
        <f t="shared" ref="K1321:K1335" si="419">J1321/1872</f>
        <v>0.54647435897435892</v>
      </c>
      <c r="L1321" s="133">
        <f>J1321</f>
        <v>1023</v>
      </c>
      <c r="M1321" s="274"/>
    </row>
    <row r="1322" spans="1:13" s="138" customFormat="1" ht="16" x14ac:dyDescent="0.2">
      <c r="A1322" s="254"/>
      <c r="B1322" s="258"/>
      <c r="C1322" s="256"/>
      <c r="D1322" s="5">
        <v>1</v>
      </c>
      <c r="E1322" s="207" t="s">
        <v>341</v>
      </c>
      <c r="F1322" s="7">
        <v>27</v>
      </c>
      <c r="G1322" s="8">
        <f t="shared" si="418"/>
        <v>1.2118491921005385E-2</v>
      </c>
      <c r="H1322" s="134">
        <f>H1321+F1322</f>
        <v>1245</v>
      </c>
      <c r="I1322" s="167"/>
      <c r="J1322" s="7">
        <v>26</v>
      </c>
      <c r="K1322" s="8">
        <f t="shared" si="419"/>
        <v>1.3888888888888888E-2</v>
      </c>
      <c r="L1322" s="134">
        <f>L1321+J1322</f>
        <v>1049</v>
      </c>
      <c r="M1322" s="274"/>
    </row>
    <row r="1323" spans="1:13" s="138" customFormat="1" ht="16" x14ac:dyDescent="0.2">
      <c r="A1323" s="254"/>
      <c r="B1323" s="258"/>
      <c r="C1323" s="256"/>
      <c r="D1323" s="44" t="s">
        <v>1424</v>
      </c>
      <c r="E1323" s="68" t="s">
        <v>101</v>
      </c>
      <c r="F1323" s="12">
        <v>983</v>
      </c>
      <c r="G1323" s="13">
        <f t="shared" si="418"/>
        <v>0.44120287253141832</v>
      </c>
      <c r="H1323" s="135">
        <f t="shared" ref="H1323" si="420">H1322+F1323</f>
        <v>2228</v>
      </c>
      <c r="I1323" s="167"/>
      <c r="J1323" s="12">
        <v>823</v>
      </c>
      <c r="K1323" s="13">
        <f t="shared" si="419"/>
        <v>0.43963675213675213</v>
      </c>
      <c r="L1323" s="135">
        <f t="shared" ref="L1323" si="421">L1322+J1323</f>
        <v>1872</v>
      </c>
      <c r="M1323" s="274"/>
    </row>
    <row r="1324" spans="1:13" s="138" customFormat="1" ht="16" x14ac:dyDescent="0.2">
      <c r="A1324" s="254"/>
      <c r="B1324" s="261" t="s">
        <v>1393</v>
      </c>
      <c r="C1324" s="260" t="s">
        <v>1394</v>
      </c>
      <c r="D1324" s="5">
        <v>0</v>
      </c>
      <c r="E1324" s="207" t="s">
        <v>1076</v>
      </c>
      <c r="F1324" s="7">
        <v>1244</v>
      </c>
      <c r="G1324" s="8">
        <f t="shared" si="418"/>
        <v>0.55834829443447043</v>
      </c>
      <c r="H1324" s="134">
        <f>F1324</f>
        <v>1244</v>
      </c>
      <c r="I1324" s="167"/>
      <c r="J1324" s="7">
        <v>1048</v>
      </c>
      <c r="K1324" s="8">
        <f t="shared" si="419"/>
        <v>0.55982905982905984</v>
      </c>
      <c r="L1324" s="134">
        <f>J1324</f>
        <v>1048</v>
      </c>
      <c r="M1324" s="341"/>
    </row>
    <row r="1325" spans="1:13" s="138" customFormat="1" ht="16" x14ac:dyDescent="0.2">
      <c r="A1325" s="254"/>
      <c r="B1325" s="258"/>
      <c r="C1325" s="256"/>
      <c r="D1325" s="5">
        <v>1</v>
      </c>
      <c r="E1325" s="207" t="s">
        <v>341</v>
      </c>
      <c r="F1325" s="7">
        <v>1</v>
      </c>
      <c r="G1325" s="8">
        <f t="shared" si="418"/>
        <v>4.4883303411131061E-4</v>
      </c>
      <c r="H1325" s="134">
        <f>H1324+F1325</f>
        <v>1245</v>
      </c>
      <c r="I1325" s="167"/>
      <c r="J1325" s="7">
        <v>1</v>
      </c>
      <c r="K1325" s="8">
        <f t="shared" si="419"/>
        <v>5.3418803418803424E-4</v>
      </c>
      <c r="L1325" s="134">
        <f>L1324+J1325</f>
        <v>1049</v>
      </c>
      <c r="M1325" s="274"/>
    </row>
    <row r="1326" spans="1:13" s="138" customFormat="1" ht="16" x14ac:dyDescent="0.2">
      <c r="A1326" s="254"/>
      <c r="B1326" s="263"/>
      <c r="C1326" s="262"/>
      <c r="D1326" s="5" t="s">
        <v>1424</v>
      </c>
      <c r="E1326" s="207" t="s">
        <v>101</v>
      </c>
      <c r="F1326" s="7">
        <v>983</v>
      </c>
      <c r="G1326" s="8">
        <f t="shared" si="418"/>
        <v>0.44120287253141832</v>
      </c>
      <c r="H1326" s="134">
        <f t="shared" ref="H1326" si="422">H1325+F1326</f>
        <v>2228</v>
      </c>
      <c r="I1326" s="167"/>
      <c r="J1326" s="7">
        <v>823</v>
      </c>
      <c r="K1326" s="8">
        <f t="shared" si="419"/>
        <v>0.43963675213675213</v>
      </c>
      <c r="L1326" s="134">
        <f t="shared" ref="L1326" si="423">L1325+J1326</f>
        <v>1872</v>
      </c>
      <c r="M1326" s="339"/>
    </row>
    <row r="1327" spans="1:13" s="138" customFormat="1" ht="16" x14ac:dyDescent="0.2">
      <c r="A1327" s="254"/>
      <c r="B1327" s="258" t="s">
        <v>1395</v>
      </c>
      <c r="C1327" s="256" t="s">
        <v>1396</v>
      </c>
      <c r="D1327" s="14">
        <v>0</v>
      </c>
      <c r="E1327" s="69" t="s">
        <v>1076</v>
      </c>
      <c r="F1327" s="9">
        <v>1245</v>
      </c>
      <c r="G1327" s="10">
        <f t="shared" si="418"/>
        <v>0.55879712746858168</v>
      </c>
      <c r="H1327" s="133">
        <f>F1327</f>
        <v>1245</v>
      </c>
      <c r="I1327" s="167"/>
      <c r="J1327" s="9">
        <v>1049</v>
      </c>
      <c r="K1327" s="10">
        <f t="shared" si="419"/>
        <v>0.56036324786324787</v>
      </c>
      <c r="L1327" s="133">
        <f>J1327</f>
        <v>1049</v>
      </c>
      <c r="M1327" s="274"/>
    </row>
    <row r="1328" spans="1:13" s="138" customFormat="1" ht="16" x14ac:dyDescent="0.2">
      <c r="A1328" s="254"/>
      <c r="B1328" s="258"/>
      <c r="C1328" s="256"/>
      <c r="D1328" s="5">
        <v>1</v>
      </c>
      <c r="E1328" s="207" t="s">
        <v>341</v>
      </c>
      <c r="F1328" s="7">
        <v>0</v>
      </c>
      <c r="G1328" s="8">
        <f t="shared" si="418"/>
        <v>0</v>
      </c>
      <c r="H1328" s="134">
        <f>H1327+F1328</f>
        <v>1245</v>
      </c>
      <c r="I1328" s="167"/>
      <c r="J1328" s="7">
        <v>0</v>
      </c>
      <c r="K1328" s="8">
        <f t="shared" si="419"/>
        <v>0</v>
      </c>
      <c r="L1328" s="134">
        <f>L1327+J1328</f>
        <v>1049</v>
      </c>
      <c r="M1328" s="274"/>
    </row>
    <row r="1329" spans="1:13" s="138" customFormat="1" ht="16" x14ac:dyDescent="0.2">
      <c r="A1329" s="254"/>
      <c r="B1329" s="258"/>
      <c r="C1329" s="256"/>
      <c r="D1329" s="44" t="s">
        <v>1424</v>
      </c>
      <c r="E1329" s="68" t="s">
        <v>101</v>
      </c>
      <c r="F1329" s="12">
        <v>983</v>
      </c>
      <c r="G1329" s="13">
        <f t="shared" si="418"/>
        <v>0.44120287253141832</v>
      </c>
      <c r="H1329" s="135">
        <f t="shared" ref="H1329" si="424">H1328+F1329</f>
        <v>2228</v>
      </c>
      <c r="I1329" s="167"/>
      <c r="J1329" s="12">
        <v>823</v>
      </c>
      <c r="K1329" s="13">
        <f t="shared" si="419"/>
        <v>0.43963675213675213</v>
      </c>
      <c r="L1329" s="135">
        <f t="shared" ref="L1329" si="425">L1328+J1329</f>
        <v>1872</v>
      </c>
      <c r="M1329" s="274"/>
    </row>
    <row r="1330" spans="1:13" s="138" customFormat="1" ht="16" x14ac:dyDescent="0.2">
      <c r="A1330" s="254"/>
      <c r="B1330" s="261" t="s">
        <v>1397</v>
      </c>
      <c r="C1330" s="260" t="s">
        <v>1398</v>
      </c>
      <c r="D1330" s="5">
        <v>0</v>
      </c>
      <c r="E1330" s="207" t="s">
        <v>1076</v>
      </c>
      <c r="F1330" s="7">
        <v>1242</v>
      </c>
      <c r="G1330" s="8">
        <f t="shared" si="418"/>
        <v>0.5574506283662477</v>
      </c>
      <c r="H1330" s="134">
        <f>F1330</f>
        <v>1242</v>
      </c>
      <c r="I1330" s="167"/>
      <c r="J1330" s="7">
        <v>1047</v>
      </c>
      <c r="K1330" s="8">
        <f t="shared" si="419"/>
        <v>0.55929487179487181</v>
      </c>
      <c r="L1330" s="134">
        <f>J1330</f>
        <v>1047</v>
      </c>
      <c r="M1330" s="341"/>
    </row>
    <row r="1331" spans="1:13" s="138" customFormat="1" ht="16" x14ac:dyDescent="0.2">
      <c r="A1331" s="254"/>
      <c r="B1331" s="258"/>
      <c r="C1331" s="256"/>
      <c r="D1331" s="5">
        <v>1</v>
      </c>
      <c r="E1331" s="207" t="s">
        <v>341</v>
      </c>
      <c r="F1331" s="7">
        <v>3</v>
      </c>
      <c r="G1331" s="8">
        <f t="shared" si="418"/>
        <v>1.3464991023339318E-3</v>
      </c>
      <c r="H1331" s="134">
        <f>H1330+F1331</f>
        <v>1245</v>
      </c>
      <c r="I1331" s="167"/>
      <c r="J1331" s="7">
        <v>2</v>
      </c>
      <c r="K1331" s="8">
        <f t="shared" si="419"/>
        <v>1.0683760683760685E-3</v>
      </c>
      <c r="L1331" s="134">
        <f>L1330+J1331</f>
        <v>1049</v>
      </c>
      <c r="M1331" s="274"/>
    </row>
    <row r="1332" spans="1:13" s="138" customFormat="1" ht="16" x14ac:dyDescent="0.2">
      <c r="A1332" s="254"/>
      <c r="B1332" s="263"/>
      <c r="C1332" s="262"/>
      <c r="D1332" s="5" t="s">
        <v>1424</v>
      </c>
      <c r="E1332" s="207" t="s">
        <v>101</v>
      </c>
      <c r="F1332" s="7">
        <v>983</v>
      </c>
      <c r="G1332" s="8">
        <f t="shared" si="418"/>
        <v>0.44120287253141832</v>
      </c>
      <c r="H1332" s="134">
        <f t="shared" ref="H1332" si="426">H1331+F1332</f>
        <v>2228</v>
      </c>
      <c r="I1332" s="167"/>
      <c r="J1332" s="7">
        <v>823</v>
      </c>
      <c r="K1332" s="8">
        <f t="shared" si="419"/>
        <v>0.43963675213675213</v>
      </c>
      <c r="L1332" s="134">
        <f t="shared" ref="L1332" si="427">L1331+J1332</f>
        <v>1872</v>
      </c>
      <c r="M1332" s="339"/>
    </row>
    <row r="1333" spans="1:13" s="138" customFormat="1" ht="16" x14ac:dyDescent="0.2">
      <c r="A1333" s="254"/>
      <c r="B1333" s="258" t="s">
        <v>1399</v>
      </c>
      <c r="C1333" s="256" t="s">
        <v>1356</v>
      </c>
      <c r="D1333" s="2">
        <v>11</v>
      </c>
      <c r="E1333" s="62" t="s">
        <v>1464</v>
      </c>
      <c r="F1333" s="231">
        <v>542</v>
      </c>
      <c r="G1333" s="10">
        <f t="shared" si="418"/>
        <v>0.24326750448833034</v>
      </c>
      <c r="H1333" s="133">
        <f>F1333</f>
        <v>542</v>
      </c>
      <c r="I1333" s="167"/>
      <c r="J1333" s="9">
        <v>477</v>
      </c>
      <c r="K1333" s="10">
        <f t="shared" si="419"/>
        <v>0.25480769230769229</v>
      </c>
      <c r="L1333" s="133">
        <f>J1333</f>
        <v>477</v>
      </c>
      <c r="M1333" s="274"/>
    </row>
    <row r="1334" spans="1:13" s="138" customFormat="1" ht="16" x14ac:dyDescent="0.2">
      <c r="A1334" s="254"/>
      <c r="B1334" s="258"/>
      <c r="C1334" s="256"/>
      <c r="D1334" s="3">
        <v>12</v>
      </c>
      <c r="E1334" s="213" t="s">
        <v>1465</v>
      </c>
      <c r="F1334" s="1">
        <v>133</v>
      </c>
      <c r="G1334" s="8">
        <f t="shared" si="418"/>
        <v>5.9694793536804305E-2</v>
      </c>
      <c r="H1334" s="134">
        <f>H1333+F1334</f>
        <v>675</v>
      </c>
      <c r="I1334" s="167"/>
      <c r="J1334" s="7">
        <v>113</v>
      </c>
      <c r="K1334" s="8">
        <f t="shared" si="419"/>
        <v>6.0363247863247864E-2</v>
      </c>
      <c r="L1334" s="134">
        <f>L1333+J1334</f>
        <v>590</v>
      </c>
      <c r="M1334" s="274"/>
    </row>
    <row r="1335" spans="1:13" s="138" customFormat="1" ht="16" x14ac:dyDescent="0.2">
      <c r="A1335" s="254"/>
      <c r="B1335" s="258"/>
      <c r="C1335" s="256"/>
      <c r="D1335" s="3">
        <v>13</v>
      </c>
      <c r="E1335" s="213" t="s">
        <v>1466</v>
      </c>
      <c r="F1335" s="1">
        <v>99</v>
      </c>
      <c r="G1335" s="8">
        <f t="shared" si="418"/>
        <v>4.4434470377019746E-2</v>
      </c>
      <c r="H1335" s="134">
        <f t="shared" ref="H1335" si="428">H1334+F1335</f>
        <v>774</v>
      </c>
      <c r="I1335" s="167"/>
      <c r="J1335" s="7">
        <v>84</v>
      </c>
      <c r="K1335" s="8">
        <f t="shared" si="419"/>
        <v>4.4871794871794872E-2</v>
      </c>
      <c r="L1335" s="134">
        <f t="shared" ref="L1335" si="429">L1334+J1335</f>
        <v>674</v>
      </c>
      <c r="M1335" s="274"/>
    </row>
    <row r="1336" spans="1:13" s="138" customFormat="1" ht="16" x14ac:dyDescent="0.2">
      <c r="A1336" s="254"/>
      <c r="B1336" s="258"/>
      <c r="C1336" s="256"/>
      <c r="D1336" s="3">
        <v>14</v>
      </c>
      <c r="E1336" s="213" t="s">
        <v>1467</v>
      </c>
      <c r="F1336" s="1">
        <v>32</v>
      </c>
      <c r="G1336" s="8">
        <f t="shared" ref="G1336:G1362" si="430">F1336/2228</f>
        <v>1.4362657091561939E-2</v>
      </c>
      <c r="H1336" s="134">
        <f t="shared" ref="H1336:H1362" si="431">H1335+F1336</f>
        <v>806</v>
      </c>
      <c r="I1336" s="167"/>
      <c r="J1336" s="7">
        <v>27</v>
      </c>
      <c r="K1336" s="8">
        <f t="shared" ref="K1336:K1362" si="432">J1336/1872</f>
        <v>1.4423076923076924E-2</v>
      </c>
      <c r="L1336" s="134">
        <f t="shared" ref="L1336:L1362" si="433">L1335+J1336</f>
        <v>701</v>
      </c>
      <c r="M1336" s="274"/>
    </row>
    <row r="1337" spans="1:13" s="138" customFormat="1" ht="16" x14ac:dyDescent="0.2">
      <c r="A1337" s="254"/>
      <c r="B1337" s="258"/>
      <c r="C1337" s="256"/>
      <c r="D1337" s="3">
        <v>21</v>
      </c>
      <c r="E1337" s="213" t="s">
        <v>1468</v>
      </c>
      <c r="F1337" s="1">
        <v>3</v>
      </c>
      <c r="G1337" s="8">
        <f t="shared" si="430"/>
        <v>1.3464991023339318E-3</v>
      </c>
      <c r="H1337" s="134">
        <f t="shared" si="431"/>
        <v>809</v>
      </c>
      <c r="I1337" s="167"/>
      <c r="J1337" s="7">
        <v>2</v>
      </c>
      <c r="K1337" s="8">
        <f t="shared" si="432"/>
        <v>1.0683760683760685E-3</v>
      </c>
      <c r="L1337" s="134">
        <f t="shared" si="433"/>
        <v>703</v>
      </c>
      <c r="M1337" s="274"/>
    </row>
    <row r="1338" spans="1:13" s="138" customFormat="1" ht="16" x14ac:dyDescent="0.2">
      <c r="A1338" s="254"/>
      <c r="B1338" s="258"/>
      <c r="C1338" s="256"/>
      <c r="D1338" s="3">
        <v>22</v>
      </c>
      <c r="E1338" s="213" t="s">
        <v>1469</v>
      </c>
      <c r="F1338" s="1">
        <v>22</v>
      </c>
      <c r="G1338" s="8">
        <f t="shared" si="430"/>
        <v>9.8743267504488325E-3</v>
      </c>
      <c r="H1338" s="134">
        <f t="shared" si="431"/>
        <v>831</v>
      </c>
      <c r="I1338" s="167"/>
      <c r="J1338" s="7">
        <v>20</v>
      </c>
      <c r="K1338" s="8">
        <f t="shared" si="432"/>
        <v>1.0683760683760684E-2</v>
      </c>
      <c r="L1338" s="134">
        <f t="shared" si="433"/>
        <v>723</v>
      </c>
      <c r="M1338" s="274"/>
    </row>
    <row r="1339" spans="1:13" s="138" customFormat="1" ht="16" x14ac:dyDescent="0.2">
      <c r="A1339" s="254"/>
      <c r="B1339" s="258"/>
      <c r="C1339" s="256"/>
      <c r="D1339" s="3">
        <v>23</v>
      </c>
      <c r="E1339" s="213" t="s">
        <v>1470</v>
      </c>
      <c r="F1339" s="1">
        <v>37</v>
      </c>
      <c r="G1339" s="8">
        <f t="shared" si="430"/>
        <v>1.660682226211849E-2</v>
      </c>
      <c r="H1339" s="134">
        <f t="shared" si="431"/>
        <v>868</v>
      </c>
      <c r="I1339" s="167"/>
      <c r="J1339" s="7">
        <v>35</v>
      </c>
      <c r="K1339" s="8">
        <f t="shared" si="432"/>
        <v>1.8696581196581196E-2</v>
      </c>
      <c r="L1339" s="134">
        <f t="shared" si="433"/>
        <v>758</v>
      </c>
      <c r="M1339" s="274"/>
    </row>
    <row r="1340" spans="1:13" s="138" customFormat="1" ht="16" x14ac:dyDescent="0.2">
      <c r="A1340" s="254"/>
      <c r="B1340" s="258"/>
      <c r="C1340" s="256"/>
      <c r="D1340" s="3">
        <v>24</v>
      </c>
      <c r="E1340" s="213" t="s">
        <v>1471</v>
      </c>
      <c r="F1340" s="1">
        <v>7</v>
      </c>
      <c r="G1340" s="8">
        <f t="shared" si="430"/>
        <v>3.1418312387791743E-3</v>
      </c>
      <c r="H1340" s="134">
        <f t="shared" si="431"/>
        <v>875</v>
      </c>
      <c r="I1340" s="167"/>
      <c r="J1340" s="7">
        <v>6</v>
      </c>
      <c r="K1340" s="8">
        <f t="shared" si="432"/>
        <v>3.205128205128205E-3</v>
      </c>
      <c r="L1340" s="134">
        <f t="shared" si="433"/>
        <v>764</v>
      </c>
      <c r="M1340" s="274"/>
    </row>
    <row r="1341" spans="1:13" s="138" customFormat="1" ht="16" x14ac:dyDescent="0.2">
      <c r="A1341" s="254"/>
      <c r="B1341" s="258"/>
      <c r="C1341" s="256"/>
      <c r="D1341" s="3">
        <v>25</v>
      </c>
      <c r="E1341" s="213" t="s">
        <v>1493</v>
      </c>
      <c r="F1341" s="1">
        <v>12</v>
      </c>
      <c r="G1341" s="8">
        <f t="shared" si="430"/>
        <v>5.3859964093357273E-3</v>
      </c>
      <c r="H1341" s="134">
        <f t="shared" si="431"/>
        <v>887</v>
      </c>
      <c r="I1341" s="167"/>
      <c r="J1341" s="7">
        <v>10</v>
      </c>
      <c r="K1341" s="8">
        <f t="shared" si="432"/>
        <v>5.341880341880342E-3</v>
      </c>
      <c r="L1341" s="134">
        <f t="shared" si="433"/>
        <v>774</v>
      </c>
      <c r="M1341" s="274"/>
    </row>
    <row r="1342" spans="1:13" s="138" customFormat="1" ht="16" x14ac:dyDescent="0.2">
      <c r="A1342" s="254"/>
      <c r="B1342" s="258"/>
      <c r="C1342" s="256"/>
      <c r="D1342" s="3">
        <v>26</v>
      </c>
      <c r="E1342" s="213" t="s">
        <v>1472</v>
      </c>
      <c r="F1342" s="1">
        <v>87</v>
      </c>
      <c r="G1342" s="8">
        <f t="shared" si="430"/>
        <v>3.9048473967684023E-2</v>
      </c>
      <c r="H1342" s="134">
        <f t="shared" si="431"/>
        <v>974</v>
      </c>
      <c r="I1342" s="167"/>
      <c r="J1342" s="7">
        <v>70</v>
      </c>
      <c r="K1342" s="8">
        <f t="shared" si="432"/>
        <v>3.7393162393162392E-2</v>
      </c>
      <c r="L1342" s="134">
        <f t="shared" si="433"/>
        <v>844</v>
      </c>
      <c r="M1342" s="274"/>
    </row>
    <row r="1343" spans="1:13" s="138" customFormat="1" ht="16" x14ac:dyDescent="0.2">
      <c r="A1343" s="254"/>
      <c r="B1343" s="258"/>
      <c r="C1343" s="256"/>
      <c r="D1343" s="3">
        <v>29</v>
      </c>
      <c r="E1343" s="213" t="s">
        <v>1473</v>
      </c>
      <c r="F1343" s="1">
        <v>11</v>
      </c>
      <c r="G1343" s="8">
        <f t="shared" si="430"/>
        <v>4.9371633752244163E-3</v>
      </c>
      <c r="H1343" s="134">
        <f t="shared" si="431"/>
        <v>985</v>
      </c>
      <c r="I1343" s="167"/>
      <c r="J1343" s="7">
        <v>11</v>
      </c>
      <c r="K1343" s="8">
        <f t="shared" si="432"/>
        <v>5.876068376068376E-3</v>
      </c>
      <c r="L1343" s="134">
        <f t="shared" si="433"/>
        <v>855</v>
      </c>
      <c r="M1343" s="274"/>
    </row>
    <row r="1344" spans="1:13" s="138" customFormat="1" ht="16" x14ac:dyDescent="0.2">
      <c r="A1344" s="254"/>
      <c r="B1344" s="258"/>
      <c r="C1344" s="256"/>
      <c r="D1344" s="3">
        <v>33</v>
      </c>
      <c r="E1344" s="213" t="s">
        <v>1475</v>
      </c>
      <c r="F1344" s="1">
        <v>1</v>
      </c>
      <c r="G1344" s="8">
        <f t="shared" si="430"/>
        <v>4.4883303411131061E-4</v>
      </c>
      <c r="H1344" s="134">
        <f t="shared" si="431"/>
        <v>986</v>
      </c>
      <c r="I1344" s="167"/>
      <c r="J1344" s="7">
        <v>0</v>
      </c>
      <c r="K1344" s="8">
        <f t="shared" si="432"/>
        <v>0</v>
      </c>
      <c r="L1344" s="134">
        <f t="shared" si="433"/>
        <v>855</v>
      </c>
      <c r="M1344" s="274"/>
    </row>
    <row r="1345" spans="1:13" s="138" customFormat="1" ht="16" x14ac:dyDescent="0.2">
      <c r="A1345" s="254"/>
      <c r="B1345" s="258"/>
      <c r="C1345" s="256"/>
      <c r="D1345" s="3">
        <v>34</v>
      </c>
      <c r="E1345" s="213" t="s">
        <v>1476</v>
      </c>
      <c r="F1345" s="1">
        <v>4</v>
      </c>
      <c r="G1345" s="8">
        <f t="shared" si="430"/>
        <v>1.7953321364452424E-3</v>
      </c>
      <c r="H1345" s="134">
        <f t="shared" si="431"/>
        <v>990</v>
      </c>
      <c r="I1345" s="167"/>
      <c r="J1345" s="7">
        <v>3</v>
      </c>
      <c r="K1345" s="8">
        <f t="shared" si="432"/>
        <v>1.6025641025641025E-3</v>
      </c>
      <c r="L1345" s="134">
        <f t="shared" si="433"/>
        <v>858</v>
      </c>
      <c r="M1345" s="274"/>
    </row>
    <row r="1346" spans="1:13" s="138" customFormat="1" ht="16" x14ac:dyDescent="0.2">
      <c r="A1346" s="254"/>
      <c r="B1346" s="258"/>
      <c r="C1346" s="256"/>
      <c r="D1346" s="3">
        <v>35</v>
      </c>
      <c r="E1346" s="213" t="s">
        <v>1477</v>
      </c>
      <c r="F1346" s="1">
        <v>7</v>
      </c>
      <c r="G1346" s="8">
        <f t="shared" si="430"/>
        <v>3.1418312387791743E-3</v>
      </c>
      <c r="H1346" s="134">
        <f t="shared" si="431"/>
        <v>997</v>
      </c>
      <c r="I1346" s="167"/>
      <c r="J1346" s="7">
        <v>4</v>
      </c>
      <c r="K1346" s="8">
        <f t="shared" si="432"/>
        <v>2.136752136752137E-3</v>
      </c>
      <c r="L1346" s="134">
        <f t="shared" si="433"/>
        <v>862</v>
      </c>
      <c r="M1346" s="274"/>
    </row>
    <row r="1347" spans="1:13" s="138" customFormat="1" ht="16" x14ac:dyDescent="0.2">
      <c r="A1347" s="254"/>
      <c r="B1347" s="258"/>
      <c r="C1347" s="256"/>
      <c r="D1347" s="3">
        <v>36</v>
      </c>
      <c r="E1347" s="213" t="s">
        <v>1478</v>
      </c>
      <c r="F1347" s="1">
        <v>4</v>
      </c>
      <c r="G1347" s="8">
        <f t="shared" si="430"/>
        <v>1.7953321364452424E-3</v>
      </c>
      <c r="H1347" s="134">
        <f t="shared" si="431"/>
        <v>1001</v>
      </c>
      <c r="I1347" s="167"/>
      <c r="J1347" s="7">
        <v>2</v>
      </c>
      <c r="K1347" s="8">
        <f t="shared" si="432"/>
        <v>1.0683760683760685E-3</v>
      </c>
      <c r="L1347" s="134">
        <f t="shared" si="433"/>
        <v>864</v>
      </c>
      <c r="M1347" s="274"/>
    </row>
    <row r="1348" spans="1:13" s="138" customFormat="1" ht="16" x14ac:dyDescent="0.2">
      <c r="A1348" s="254"/>
      <c r="B1348" s="258"/>
      <c r="C1348" s="256"/>
      <c r="D1348" s="3">
        <v>37</v>
      </c>
      <c r="E1348" s="213" t="s">
        <v>1479</v>
      </c>
      <c r="F1348" s="1">
        <v>1</v>
      </c>
      <c r="G1348" s="8">
        <f t="shared" si="430"/>
        <v>4.4883303411131061E-4</v>
      </c>
      <c r="H1348" s="134">
        <f t="shared" si="431"/>
        <v>1002</v>
      </c>
      <c r="I1348" s="167"/>
      <c r="J1348" s="7">
        <v>1</v>
      </c>
      <c r="K1348" s="8">
        <f t="shared" si="432"/>
        <v>5.3418803418803424E-4</v>
      </c>
      <c r="L1348" s="134">
        <f t="shared" si="433"/>
        <v>865</v>
      </c>
      <c r="M1348" s="274"/>
    </row>
    <row r="1349" spans="1:13" s="138" customFormat="1" ht="16" x14ac:dyDescent="0.2">
      <c r="A1349" s="254"/>
      <c r="B1349" s="258"/>
      <c r="C1349" s="256"/>
      <c r="D1349" s="3">
        <v>41</v>
      </c>
      <c r="E1349" s="213" t="s">
        <v>1480</v>
      </c>
      <c r="F1349" s="1">
        <v>5</v>
      </c>
      <c r="G1349" s="8">
        <f t="shared" si="430"/>
        <v>2.244165170556553E-3</v>
      </c>
      <c r="H1349" s="134">
        <f t="shared" si="431"/>
        <v>1007</v>
      </c>
      <c r="I1349" s="167"/>
      <c r="J1349" s="7">
        <v>5</v>
      </c>
      <c r="K1349" s="8">
        <f t="shared" si="432"/>
        <v>2.670940170940171E-3</v>
      </c>
      <c r="L1349" s="134">
        <f t="shared" si="433"/>
        <v>870</v>
      </c>
      <c r="M1349" s="274"/>
    </row>
    <row r="1350" spans="1:13" s="138" customFormat="1" ht="16" x14ac:dyDescent="0.2">
      <c r="A1350" s="254"/>
      <c r="B1350" s="258"/>
      <c r="C1350" s="256"/>
      <c r="D1350" s="3">
        <v>49</v>
      </c>
      <c r="E1350" s="213" t="s">
        <v>1481</v>
      </c>
      <c r="F1350" s="1">
        <v>1</v>
      </c>
      <c r="G1350" s="8">
        <f t="shared" si="430"/>
        <v>4.4883303411131061E-4</v>
      </c>
      <c r="H1350" s="134">
        <f t="shared" si="431"/>
        <v>1008</v>
      </c>
      <c r="I1350" s="167"/>
      <c r="J1350" s="7">
        <v>1</v>
      </c>
      <c r="K1350" s="8">
        <f t="shared" si="432"/>
        <v>5.3418803418803424E-4</v>
      </c>
      <c r="L1350" s="134">
        <f t="shared" si="433"/>
        <v>871</v>
      </c>
      <c r="M1350" s="274"/>
    </row>
    <row r="1351" spans="1:13" s="138" customFormat="1" ht="16" x14ac:dyDescent="0.2">
      <c r="A1351" s="254"/>
      <c r="B1351" s="258"/>
      <c r="C1351" s="256"/>
      <c r="D1351" s="3">
        <v>51</v>
      </c>
      <c r="E1351" s="213" t="s">
        <v>1482</v>
      </c>
      <c r="F1351" s="1">
        <v>130</v>
      </c>
      <c r="G1351" s="8">
        <f t="shared" si="430"/>
        <v>5.8348294434470378E-2</v>
      </c>
      <c r="H1351" s="134">
        <f t="shared" si="431"/>
        <v>1138</v>
      </c>
      <c r="I1351" s="167"/>
      <c r="J1351" s="7">
        <v>99</v>
      </c>
      <c r="K1351" s="8">
        <f t="shared" si="432"/>
        <v>5.2884615384615384E-2</v>
      </c>
      <c r="L1351" s="134">
        <f t="shared" si="433"/>
        <v>970</v>
      </c>
      <c r="M1351" s="274"/>
    </row>
    <row r="1352" spans="1:13" s="138" customFormat="1" ht="16" x14ac:dyDescent="0.2">
      <c r="A1352" s="254"/>
      <c r="B1352" s="258"/>
      <c r="C1352" s="256"/>
      <c r="D1352" s="3">
        <v>61</v>
      </c>
      <c r="E1352" s="213" t="s">
        <v>1483</v>
      </c>
      <c r="F1352" s="1">
        <v>3</v>
      </c>
      <c r="G1352" s="8">
        <f t="shared" si="430"/>
        <v>1.3464991023339318E-3</v>
      </c>
      <c r="H1352" s="134">
        <f t="shared" si="431"/>
        <v>1141</v>
      </c>
      <c r="I1352" s="167"/>
      <c r="J1352" s="7">
        <v>3</v>
      </c>
      <c r="K1352" s="8">
        <f t="shared" si="432"/>
        <v>1.6025641025641025E-3</v>
      </c>
      <c r="L1352" s="134">
        <f t="shared" si="433"/>
        <v>973</v>
      </c>
      <c r="M1352" s="274"/>
    </row>
    <row r="1353" spans="1:13" s="138" customFormat="1" ht="16" x14ac:dyDescent="0.2">
      <c r="A1353" s="254"/>
      <c r="B1353" s="258"/>
      <c r="C1353" s="256"/>
      <c r="D1353" s="3">
        <v>62</v>
      </c>
      <c r="E1353" s="213" t="s">
        <v>1484</v>
      </c>
      <c r="F1353" s="1">
        <v>31</v>
      </c>
      <c r="G1353" s="8">
        <f t="shared" si="430"/>
        <v>1.3913824057450628E-2</v>
      </c>
      <c r="H1353" s="134">
        <f t="shared" si="431"/>
        <v>1172</v>
      </c>
      <c r="I1353" s="167"/>
      <c r="J1353" s="7">
        <v>20</v>
      </c>
      <c r="K1353" s="8">
        <f t="shared" si="432"/>
        <v>1.0683760683760684E-2</v>
      </c>
      <c r="L1353" s="134">
        <f t="shared" si="433"/>
        <v>993</v>
      </c>
      <c r="M1353" s="274"/>
    </row>
    <row r="1354" spans="1:13" s="138" customFormat="1" ht="16" x14ac:dyDescent="0.2">
      <c r="A1354" s="254"/>
      <c r="B1354" s="258"/>
      <c r="C1354" s="256"/>
      <c r="D1354" s="3">
        <v>63</v>
      </c>
      <c r="E1354" s="213" t="s">
        <v>1485</v>
      </c>
      <c r="F1354" s="1">
        <v>1</v>
      </c>
      <c r="G1354" s="8">
        <f t="shared" si="430"/>
        <v>4.4883303411131061E-4</v>
      </c>
      <c r="H1354" s="134">
        <f t="shared" si="431"/>
        <v>1173</v>
      </c>
      <c r="I1354" s="167"/>
      <c r="J1354" s="7">
        <v>1</v>
      </c>
      <c r="K1354" s="8">
        <f t="shared" si="432"/>
        <v>5.3418803418803424E-4</v>
      </c>
      <c r="L1354" s="134">
        <f t="shared" si="433"/>
        <v>994</v>
      </c>
      <c r="M1354" s="274"/>
    </row>
    <row r="1355" spans="1:13" s="138" customFormat="1" ht="16" x14ac:dyDescent="0.2">
      <c r="A1355" s="254"/>
      <c r="B1355" s="258"/>
      <c r="C1355" s="256"/>
      <c r="D1355" s="3">
        <v>69</v>
      </c>
      <c r="E1355" s="213" t="s">
        <v>1486</v>
      </c>
      <c r="F1355" s="1">
        <v>16</v>
      </c>
      <c r="G1355" s="8">
        <f t="shared" si="430"/>
        <v>7.1813285457809697E-3</v>
      </c>
      <c r="H1355" s="134">
        <f t="shared" si="431"/>
        <v>1189</v>
      </c>
      <c r="I1355" s="167"/>
      <c r="J1355" s="7">
        <v>8</v>
      </c>
      <c r="K1355" s="8">
        <f t="shared" si="432"/>
        <v>4.2735042735042739E-3</v>
      </c>
      <c r="L1355" s="134">
        <f t="shared" si="433"/>
        <v>1002</v>
      </c>
      <c r="M1355" s="274"/>
    </row>
    <row r="1356" spans="1:13" s="138" customFormat="1" ht="16" x14ac:dyDescent="0.2">
      <c r="A1356" s="254"/>
      <c r="B1356" s="258"/>
      <c r="C1356" s="256"/>
      <c r="D1356" s="3">
        <v>72</v>
      </c>
      <c r="E1356" s="213" t="s">
        <v>1487</v>
      </c>
      <c r="F1356" s="1">
        <v>2</v>
      </c>
      <c r="G1356" s="8">
        <f t="shared" si="430"/>
        <v>8.9766606822262122E-4</v>
      </c>
      <c r="H1356" s="134">
        <f t="shared" si="431"/>
        <v>1191</v>
      </c>
      <c r="I1356" s="167"/>
      <c r="J1356" s="7">
        <v>1</v>
      </c>
      <c r="K1356" s="8">
        <f t="shared" si="432"/>
        <v>5.3418803418803424E-4</v>
      </c>
      <c r="L1356" s="134">
        <f t="shared" si="433"/>
        <v>1003</v>
      </c>
      <c r="M1356" s="274"/>
    </row>
    <row r="1357" spans="1:13" s="138" customFormat="1" ht="16" x14ac:dyDescent="0.2">
      <c r="A1357" s="254"/>
      <c r="B1357" s="258"/>
      <c r="C1357" s="256"/>
      <c r="D1357" s="3">
        <v>73</v>
      </c>
      <c r="E1357" s="213" t="s">
        <v>1488</v>
      </c>
      <c r="F1357" s="1">
        <v>5</v>
      </c>
      <c r="G1357" s="8">
        <f t="shared" si="430"/>
        <v>2.244165170556553E-3</v>
      </c>
      <c r="H1357" s="134">
        <f t="shared" si="431"/>
        <v>1196</v>
      </c>
      <c r="I1357" s="167"/>
      <c r="J1357" s="7">
        <v>4</v>
      </c>
      <c r="K1357" s="8">
        <f t="shared" si="432"/>
        <v>2.136752136752137E-3</v>
      </c>
      <c r="L1357" s="134">
        <f t="shared" si="433"/>
        <v>1007</v>
      </c>
      <c r="M1357" s="274"/>
    </row>
    <row r="1358" spans="1:13" s="138" customFormat="1" ht="16" x14ac:dyDescent="0.2">
      <c r="A1358" s="254"/>
      <c r="B1358" s="258"/>
      <c r="C1358" s="256"/>
      <c r="D1358" s="3">
        <v>74</v>
      </c>
      <c r="E1358" s="213" t="s">
        <v>1489</v>
      </c>
      <c r="F1358" s="1">
        <v>2</v>
      </c>
      <c r="G1358" s="8">
        <f t="shared" si="430"/>
        <v>8.9766606822262122E-4</v>
      </c>
      <c r="H1358" s="134">
        <f t="shared" si="431"/>
        <v>1198</v>
      </c>
      <c r="I1358" s="167"/>
      <c r="J1358" s="7">
        <v>2</v>
      </c>
      <c r="K1358" s="8">
        <f t="shared" si="432"/>
        <v>1.0683760683760685E-3</v>
      </c>
      <c r="L1358" s="134">
        <f t="shared" si="433"/>
        <v>1009</v>
      </c>
      <c r="M1358" s="274"/>
    </row>
    <row r="1359" spans="1:13" s="138" customFormat="1" ht="16" x14ac:dyDescent="0.2">
      <c r="A1359" s="254"/>
      <c r="B1359" s="258"/>
      <c r="C1359" s="256"/>
      <c r="D1359" s="3">
        <v>75</v>
      </c>
      <c r="E1359" s="213" t="s">
        <v>1490</v>
      </c>
      <c r="F1359" s="1">
        <v>7</v>
      </c>
      <c r="G1359" s="8">
        <f t="shared" si="430"/>
        <v>3.1418312387791743E-3</v>
      </c>
      <c r="H1359" s="134">
        <f t="shared" si="431"/>
        <v>1205</v>
      </c>
      <c r="I1359" s="167"/>
      <c r="J1359" s="7">
        <v>5</v>
      </c>
      <c r="K1359" s="8">
        <f t="shared" si="432"/>
        <v>2.670940170940171E-3</v>
      </c>
      <c r="L1359" s="134">
        <f t="shared" si="433"/>
        <v>1014</v>
      </c>
      <c r="M1359" s="274"/>
    </row>
    <row r="1360" spans="1:13" s="138" customFormat="1" ht="16" x14ac:dyDescent="0.2">
      <c r="A1360" s="254"/>
      <c r="B1360" s="258"/>
      <c r="C1360" s="256"/>
      <c r="D1360" s="3">
        <v>81</v>
      </c>
      <c r="E1360" s="213" t="s">
        <v>1491</v>
      </c>
      <c r="F1360" s="1">
        <v>22</v>
      </c>
      <c r="G1360" s="8">
        <f t="shared" si="430"/>
        <v>9.8743267504488325E-3</v>
      </c>
      <c r="H1360" s="134">
        <f t="shared" si="431"/>
        <v>1227</v>
      </c>
      <c r="I1360" s="167"/>
      <c r="J1360" s="7">
        <v>18</v>
      </c>
      <c r="K1360" s="8">
        <f t="shared" si="432"/>
        <v>9.6153846153846159E-3</v>
      </c>
      <c r="L1360" s="134">
        <f t="shared" si="433"/>
        <v>1032</v>
      </c>
      <c r="M1360" s="274"/>
    </row>
    <row r="1361" spans="1:13" s="138" customFormat="1" ht="16" x14ac:dyDescent="0.2">
      <c r="A1361" s="254"/>
      <c r="B1361" s="258"/>
      <c r="C1361" s="256"/>
      <c r="D1361" s="3">
        <v>99</v>
      </c>
      <c r="E1361" s="213" t="s">
        <v>1492</v>
      </c>
      <c r="F1361" s="1">
        <v>12</v>
      </c>
      <c r="G1361" s="8">
        <f t="shared" si="430"/>
        <v>5.3859964093357273E-3</v>
      </c>
      <c r="H1361" s="134">
        <f t="shared" si="431"/>
        <v>1239</v>
      </c>
      <c r="I1361" s="167"/>
      <c r="J1361" s="7">
        <v>11</v>
      </c>
      <c r="K1361" s="8">
        <f t="shared" si="432"/>
        <v>5.876068376068376E-3</v>
      </c>
      <c r="L1361" s="134">
        <f t="shared" si="433"/>
        <v>1043</v>
      </c>
      <c r="M1361" s="274"/>
    </row>
    <row r="1362" spans="1:13" s="138" customFormat="1" ht="16" x14ac:dyDescent="0.2">
      <c r="A1362" s="254"/>
      <c r="B1362" s="258"/>
      <c r="C1362" s="256"/>
      <c r="D1362" s="4" t="s">
        <v>1424</v>
      </c>
      <c r="E1362" s="212" t="s">
        <v>101</v>
      </c>
      <c r="F1362" s="32">
        <v>989</v>
      </c>
      <c r="G1362" s="13">
        <f t="shared" si="430"/>
        <v>0.44389587073608616</v>
      </c>
      <c r="H1362" s="135">
        <f t="shared" si="431"/>
        <v>2228</v>
      </c>
      <c r="I1362" s="167"/>
      <c r="J1362" s="12">
        <v>829</v>
      </c>
      <c r="K1362" s="13">
        <f t="shared" si="432"/>
        <v>0.44284188034188032</v>
      </c>
      <c r="L1362" s="135">
        <f t="shared" si="433"/>
        <v>1872</v>
      </c>
      <c r="M1362" s="274"/>
    </row>
    <row r="1363" spans="1:13" s="138" customFormat="1" ht="72.75" customHeight="1" x14ac:dyDescent="0.2">
      <c r="A1363" s="254"/>
      <c r="B1363" s="379" t="s">
        <v>238</v>
      </c>
      <c r="C1363" s="380" t="s">
        <v>241</v>
      </c>
      <c r="D1363" s="214">
        <v>0</v>
      </c>
      <c r="E1363" s="227" t="s">
        <v>244</v>
      </c>
      <c r="F1363" s="215">
        <v>433</v>
      </c>
      <c r="G1363" s="216">
        <f t="shared" ref="G1363:G1418" si="434">F1363/2228</f>
        <v>0.1943447037701975</v>
      </c>
      <c r="H1363" s="217">
        <f>F1363</f>
        <v>433</v>
      </c>
      <c r="I1363" s="167"/>
      <c r="J1363" s="215">
        <v>342</v>
      </c>
      <c r="K1363" s="218">
        <f t="shared" ref="K1363:K1384" si="435">J1363/1872</f>
        <v>0.18269230769230768</v>
      </c>
      <c r="L1363" s="217">
        <f>J1363</f>
        <v>342</v>
      </c>
      <c r="M1363" s="289" t="s">
        <v>1507</v>
      </c>
    </row>
    <row r="1364" spans="1:13" s="138" customFormat="1" ht="16" x14ac:dyDescent="0.2">
      <c r="A1364" s="254"/>
      <c r="B1364" s="250"/>
      <c r="C1364" s="381"/>
      <c r="D1364" s="209">
        <v>1</v>
      </c>
      <c r="E1364" s="228" t="s">
        <v>245</v>
      </c>
      <c r="F1364" s="162">
        <v>806</v>
      </c>
      <c r="G1364" s="159">
        <f t="shared" si="434"/>
        <v>0.36175942549371631</v>
      </c>
      <c r="H1364" s="157">
        <f>H1363+F1364</f>
        <v>1239</v>
      </c>
      <c r="I1364" s="167"/>
      <c r="J1364" s="162">
        <v>701</v>
      </c>
      <c r="K1364" s="154">
        <f t="shared" si="435"/>
        <v>0.37446581196581197</v>
      </c>
      <c r="L1364" s="157">
        <f>L1363+J1364</f>
        <v>1043</v>
      </c>
      <c r="M1364" s="289"/>
    </row>
    <row r="1365" spans="1:13" s="138" customFormat="1" ht="15" customHeight="1" x14ac:dyDescent="0.2">
      <c r="A1365" s="254"/>
      <c r="B1365" s="250"/>
      <c r="C1365" s="381"/>
      <c r="D1365" s="209" t="s">
        <v>24</v>
      </c>
      <c r="E1365" s="228" t="s">
        <v>101</v>
      </c>
      <c r="F1365" s="162">
        <v>989</v>
      </c>
      <c r="G1365" s="159">
        <f t="shared" si="434"/>
        <v>0.44389587073608616</v>
      </c>
      <c r="H1365" s="157">
        <f>H1364+F1365</f>
        <v>2228</v>
      </c>
      <c r="I1365" s="167"/>
      <c r="J1365" s="162">
        <v>829</v>
      </c>
      <c r="K1365" s="154">
        <f t="shared" si="435"/>
        <v>0.44284188034188032</v>
      </c>
      <c r="L1365" s="157">
        <f>L1364+J1365</f>
        <v>1872</v>
      </c>
      <c r="M1365" s="289"/>
    </row>
    <row r="1366" spans="1:13" s="138" customFormat="1" ht="16" x14ac:dyDescent="0.2">
      <c r="A1366" s="254"/>
      <c r="B1366" s="250" t="s">
        <v>239</v>
      </c>
      <c r="C1366" s="248" t="s">
        <v>243</v>
      </c>
      <c r="D1366" s="209">
        <v>1</v>
      </c>
      <c r="E1366" s="228" t="s">
        <v>246</v>
      </c>
      <c r="F1366" s="157">
        <v>234</v>
      </c>
      <c r="G1366" s="159">
        <f t="shared" si="434"/>
        <v>0.10502692998204669</v>
      </c>
      <c r="H1366" s="157">
        <f>F1366</f>
        <v>234</v>
      </c>
      <c r="I1366" s="167"/>
      <c r="J1366" s="157">
        <v>214</v>
      </c>
      <c r="K1366" s="154">
        <f t="shared" si="435"/>
        <v>0.11431623931623931</v>
      </c>
      <c r="L1366" s="157">
        <f>J1366</f>
        <v>214</v>
      </c>
      <c r="M1366" s="290"/>
    </row>
    <row r="1367" spans="1:13" s="138" customFormat="1" ht="38.25" customHeight="1" x14ac:dyDescent="0.2">
      <c r="A1367" s="254"/>
      <c r="B1367" s="250"/>
      <c r="C1367" s="248"/>
      <c r="D1367" s="209">
        <v>2</v>
      </c>
      <c r="E1367" s="228" t="s">
        <v>247</v>
      </c>
      <c r="F1367" s="157">
        <v>71</v>
      </c>
      <c r="G1367" s="159">
        <f t="shared" si="434"/>
        <v>3.1867145421903054E-2</v>
      </c>
      <c r="H1367" s="157">
        <f>H1366+F1367</f>
        <v>305</v>
      </c>
      <c r="I1367" s="167"/>
      <c r="J1367" s="157">
        <v>61</v>
      </c>
      <c r="K1367" s="154">
        <f t="shared" si="435"/>
        <v>3.2585470085470088E-2</v>
      </c>
      <c r="L1367" s="157">
        <f>L1366+J1367</f>
        <v>275</v>
      </c>
      <c r="M1367" s="288" t="s">
        <v>1508</v>
      </c>
    </row>
    <row r="1368" spans="1:13" s="138" customFormat="1" ht="16" x14ac:dyDescent="0.2">
      <c r="A1368" s="254"/>
      <c r="B1368" s="250"/>
      <c r="C1368" s="248"/>
      <c r="D1368" s="209">
        <v>3</v>
      </c>
      <c r="E1368" s="228" t="s">
        <v>248</v>
      </c>
      <c r="F1368" s="157">
        <v>572</v>
      </c>
      <c r="G1368" s="159">
        <f t="shared" si="434"/>
        <v>0.25673249551166966</v>
      </c>
      <c r="H1368" s="157">
        <f>H1367+F1368</f>
        <v>877</v>
      </c>
      <c r="I1368" s="167"/>
      <c r="J1368" s="157">
        <v>487</v>
      </c>
      <c r="K1368" s="154">
        <f t="shared" si="435"/>
        <v>0.26014957264957267</v>
      </c>
      <c r="L1368" s="157">
        <f>L1367+J1368</f>
        <v>762</v>
      </c>
      <c r="M1368" s="289"/>
    </row>
    <row r="1369" spans="1:13" s="138" customFormat="1" ht="16" x14ac:dyDescent="0.2">
      <c r="A1369" s="254"/>
      <c r="B1369" s="250"/>
      <c r="C1369" s="248"/>
      <c r="D1369" s="209">
        <v>4</v>
      </c>
      <c r="E1369" s="228" t="s">
        <v>249</v>
      </c>
      <c r="F1369" s="157">
        <v>362</v>
      </c>
      <c r="G1369" s="159">
        <f t="shared" si="434"/>
        <v>0.16247755834829444</v>
      </c>
      <c r="H1369" s="157">
        <f>H1368+F1369</f>
        <v>1239</v>
      </c>
      <c r="I1369" s="167"/>
      <c r="J1369" s="157">
        <v>281</v>
      </c>
      <c r="K1369" s="154">
        <f t="shared" si="435"/>
        <v>0.1501068376068376</v>
      </c>
      <c r="L1369" s="157">
        <f>L1368+J1369</f>
        <v>1043</v>
      </c>
      <c r="M1369" s="289"/>
    </row>
    <row r="1370" spans="1:13" s="138" customFormat="1" ht="16" x14ac:dyDescent="0.2">
      <c r="A1370" s="254"/>
      <c r="B1370" s="250"/>
      <c r="C1370" s="248"/>
      <c r="D1370" s="209" t="s">
        <v>24</v>
      </c>
      <c r="E1370" s="228" t="s">
        <v>101</v>
      </c>
      <c r="F1370" s="157">
        <v>989</v>
      </c>
      <c r="G1370" s="159">
        <f t="shared" si="434"/>
        <v>0.44389587073608616</v>
      </c>
      <c r="H1370" s="157">
        <f>H1369+F1370</f>
        <v>2228</v>
      </c>
      <c r="I1370" s="167"/>
      <c r="J1370" s="157">
        <v>829</v>
      </c>
      <c r="K1370" s="154">
        <f t="shared" si="435"/>
        <v>0.44284188034188032</v>
      </c>
      <c r="L1370" s="157">
        <f>L1369+J1370</f>
        <v>1872</v>
      </c>
      <c r="M1370" s="289"/>
    </row>
    <row r="1371" spans="1:13" s="138" customFormat="1" ht="15" customHeight="1" x14ac:dyDescent="0.2">
      <c r="A1371" s="254"/>
      <c r="B1371" s="250" t="s">
        <v>278</v>
      </c>
      <c r="C1371" s="248" t="s">
        <v>279</v>
      </c>
      <c r="D1371" s="209">
        <v>1</v>
      </c>
      <c r="E1371" s="228" t="s">
        <v>280</v>
      </c>
      <c r="F1371" s="157">
        <v>44</v>
      </c>
      <c r="G1371" s="159">
        <f t="shared" si="434"/>
        <v>1.9748653500897665E-2</v>
      </c>
      <c r="H1371" s="157">
        <f>F1371</f>
        <v>44</v>
      </c>
      <c r="I1371" s="167"/>
      <c r="J1371" s="157">
        <v>36</v>
      </c>
      <c r="K1371" s="154">
        <f t="shared" si="435"/>
        <v>1.9230769230769232E-2</v>
      </c>
      <c r="L1371" s="157">
        <f>J1371</f>
        <v>36</v>
      </c>
      <c r="M1371" s="372" t="s">
        <v>1253</v>
      </c>
    </row>
    <row r="1372" spans="1:13" s="138" customFormat="1" ht="16" x14ac:dyDescent="0.2">
      <c r="A1372" s="254"/>
      <c r="B1372" s="250"/>
      <c r="C1372" s="248"/>
      <c r="D1372" s="209">
        <v>2</v>
      </c>
      <c r="E1372" s="228" t="s">
        <v>281</v>
      </c>
      <c r="F1372" s="157">
        <v>37</v>
      </c>
      <c r="G1372" s="159">
        <f t="shared" si="434"/>
        <v>1.660682226211849E-2</v>
      </c>
      <c r="H1372" s="157">
        <f>H1371+F1372</f>
        <v>81</v>
      </c>
      <c r="I1372" s="167"/>
      <c r="J1372" s="157">
        <v>33</v>
      </c>
      <c r="K1372" s="154">
        <f t="shared" si="435"/>
        <v>1.7628205128205128E-2</v>
      </c>
      <c r="L1372" s="157">
        <f>L1371+J1372</f>
        <v>69</v>
      </c>
      <c r="M1372" s="373"/>
    </row>
    <row r="1373" spans="1:13" s="138" customFormat="1" ht="16" x14ac:dyDescent="0.2">
      <c r="A1373" s="254"/>
      <c r="B1373" s="250"/>
      <c r="C1373" s="248"/>
      <c r="D1373" s="209">
        <v>3</v>
      </c>
      <c r="E1373" s="228" t="s">
        <v>282</v>
      </c>
      <c r="F1373" s="157">
        <v>224</v>
      </c>
      <c r="G1373" s="159">
        <f t="shared" si="434"/>
        <v>0.10053859964093358</v>
      </c>
      <c r="H1373" s="157">
        <f>H1372+F1373</f>
        <v>305</v>
      </c>
      <c r="I1373" s="167"/>
      <c r="J1373" s="157">
        <v>206</v>
      </c>
      <c r="K1373" s="154">
        <f t="shared" si="435"/>
        <v>0.11004273504273504</v>
      </c>
      <c r="L1373" s="157">
        <f>L1372+J1373</f>
        <v>275</v>
      </c>
      <c r="M1373" s="373"/>
    </row>
    <row r="1374" spans="1:13" s="138" customFormat="1" ht="16" x14ac:dyDescent="0.2">
      <c r="A1374" s="254"/>
      <c r="B1374" s="250"/>
      <c r="C1374" s="248"/>
      <c r="D1374" s="209">
        <v>4</v>
      </c>
      <c r="E1374" s="228" t="s">
        <v>283</v>
      </c>
      <c r="F1374" s="157">
        <v>215</v>
      </c>
      <c r="G1374" s="159">
        <f t="shared" si="434"/>
        <v>9.6499102333931774E-2</v>
      </c>
      <c r="H1374" s="157">
        <f>H1373+F1374</f>
        <v>520</v>
      </c>
      <c r="I1374" s="167"/>
      <c r="J1374" s="157">
        <v>164</v>
      </c>
      <c r="K1374" s="154">
        <f t="shared" si="435"/>
        <v>8.7606837606837601E-2</v>
      </c>
      <c r="L1374" s="157">
        <f>L1373+J1374</f>
        <v>439</v>
      </c>
      <c r="M1374" s="373"/>
    </row>
    <row r="1375" spans="1:13" s="138" customFormat="1" ht="16" x14ac:dyDescent="0.2">
      <c r="A1375" s="254"/>
      <c r="B1375" s="250"/>
      <c r="C1375" s="248"/>
      <c r="D1375" s="209">
        <v>5</v>
      </c>
      <c r="E1375" s="228" t="s">
        <v>284</v>
      </c>
      <c r="F1375" s="157">
        <v>137</v>
      </c>
      <c r="G1375" s="159">
        <f t="shared" si="434"/>
        <v>6.1490125673249553E-2</v>
      </c>
      <c r="H1375" s="157">
        <f t="shared" ref="H1375:H1377" si="436">H1374+F1375</f>
        <v>657</v>
      </c>
      <c r="I1375" s="167"/>
      <c r="J1375" s="157">
        <v>115</v>
      </c>
      <c r="K1375" s="154">
        <f t="shared" si="435"/>
        <v>6.1431623931623928E-2</v>
      </c>
      <c r="L1375" s="157">
        <f t="shared" ref="L1375:L1377" si="437">L1374+J1375</f>
        <v>554</v>
      </c>
      <c r="M1375" s="373"/>
    </row>
    <row r="1376" spans="1:13" s="138" customFormat="1" ht="16" x14ac:dyDescent="0.2">
      <c r="A1376" s="254"/>
      <c r="B1376" s="250"/>
      <c r="C1376" s="248"/>
      <c r="D1376" s="209">
        <v>6</v>
      </c>
      <c r="E1376" s="228" t="s">
        <v>285</v>
      </c>
      <c r="F1376" s="157">
        <v>582</v>
      </c>
      <c r="G1376" s="159">
        <f t="shared" si="434"/>
        <v>0.26122082585278278</v>
      </c>
      <c r="H1376" s="157">
        <f t="shared" si="436"/>
        <v>1239</v>
      </c>
      <c r="I1376" s="167"/>
      <c r="J1376" s="157">
        <v>489</v>
      </c>
      <c r="K1376" s="154">
        <f t="shared" si="435"/>
        <v>0.26121794871794873</v>
      </c>
      <c r="L1376" s="157">
        <f t="shared" si="437"/>
        <v>1043</v>
      </c>
      <c r="M1376" s="373"/>
    </row>
    <row r="1377" spans="1:13" s="138" customFormat="1" ht="17" thickBot="1" x14ac:dyDescent="0.25">
      <c r="A1377" s="254"/>
      <c r="B1377" s="250"/>
      <c r="C1377" s="248"/>
      <c r="D1377" s="210" t="s">
        <v>24</v>
      </c>
      <c r="E1377" s="229" t="s">
        <v>101</v>
      </c>
      <c r="F1377" s="171">
        <v>989</v>
      </c>
      <c r="G1377" s="173">
        <f t="shared" si="434"/>
        <v>0.44389587073608616</v>
      </c>
      <c r="H1377" s="171">
        <f t="shared" si="436"/>
        <v>2228</v>
      </c>
      <c r="I1377" s="167"/>
      <c r="J1377" s="171">
        <v>829</v>
      </c>
      <c r="K1377" s="175">
        <f t="shared" si="435"/>
        <v>0.44284188034188032</v>
      </c>
      <c r="L1377" s="171">
        <f t="shared" si="437"/>
        <v>1872</v>
      </c>
      <c r="M1377" s="374"/>
    </row>
    <row r="1378" spans="1:13" s="138" customFormat="1" ht="16" x14ac:dyDescent="0.2">
      <c r="A1378" s="254"/>
      <c r="B1378" s="258" t="s">
        <v>1400</v>
      </c>
      <c r="C1378" s="256" t="s">
        <v>1358</v>
      </c>
      <c r="D1378" s="3" t="s">
        <v>1449</v>
      </c>
      <c r="E1378" s="225" t="s">
        <v>288</v>
      </c>
      <c r="F1378" s="1">
        <v>40</v>
      </c>
      <c r="G1378" s="8">
        <f t="shared" si="434"/>
        <v>1.7953321364452424E-2</v>
      </c>
      <c r="H1378" s="133">
        <f>F1378</f>
        <v>40</v>
      </c>
      <c r="I1378" s="167"/>
      <c r="J1378" s="9">
        <v>31</v>
      </c>
      <c r="K1378" s="10">
        <f t="shared" si="435"/>
        <v>1.655982905982906E-2</v>
      </c>
      <c r="L1378" s="133">
        <f>J1378</f>
        <v>31</v>
      </c>
      <c r="M1378" s="274"/>
    </row>
    <row r="1379" spans="1:13" s="138" customFormat="1" ht="16" x14ac:dyDescent="0.2">
      <c r="A1379" s="254"/>
      <c r="B1379" s="263"/>
      <c r="C1379" s="262"/>
      <c r="D1379" s="3" t="s">
        <v>1424</v>
      </c>
      <c r="E1379" s="6" t="s">
        <v>101</v>
      </c>
      <c r="F1379" s="1">
        <v>2188</v>
      </c>
      <c r="G1379" s="8">
        <f t="shared" si="434"/>
        <v>0.98204667863554762</v>
      </c>
      <c r="H1379" s="134">
        <f>H1378+F1379</f>
        <v>2228</v>
      </c>
      <c r="I1379" s="167"/>
      <c r="J1379" s="7">
        <v>1841</v>
      </c>
      <c r="K1379" s="8">
        <f t="shared" si="435"/>
        <v>0.98344017094017089</v>
      </c>
      <c r="L1379" s="134">
        <f>L1378+J1379</f>
        <v>1872</v>
      </c>
      <c r="M1379" s="339"/>
    </row>
    <row r="1380" spans="1:13" s="138" customFormat="1" ht="16" x14ac:dyDescent="0.2">
      <c r="A1380" s="254"/>
      <c r="B1380" s="258" t="s">
        <v>1401</v>
      </c>
      <c r="C1380" s="256" t="s">
        <v>1402</v>
      </c>
      <c r="D1380" s="14" t="s">
        <v>567</v>
      </c>
      <c r="E1380" s="222" t="s">
        <v>1509</v>
      </c>
      <c r="F1380" s="9">
        <v>1239</v>
      </c>
      <c r="G1380" s="10">
        <f t="shared" si="434"/>
        <v>0.55610412926391384</v>
      </c>
      <c r="H1380" s="133">
        <f>F1380</f>
        <v>1239</v>
      </c>
      <c r="I1380" s="167"/>
      <c r="J1380" s="9">
        <v>1043</v>
      </c>
      <c r="K1380" s="10">
        <f t="shared" si="435"/>
        <v>0.55715811965811968</v>
      </c>
      <c r="L1380" s="133">
        <f>J1380</f>
        <v>1043</v>
      </c>
      <c r="M1380" s="274"/>
    </row>
    <row r="1381" spans="1:13" s="138" customFormat="1" ht="16" x14ac:dyDescent="0.2">
      <c r="A1381" s="254"/>
      <c r="B1381" s="258"/>
      <c r="C1381" s="256"/>
      <c r="D1381" s="44" t="s">
        <v>1424</v>
      </c>
      <c r="E1381" s="43" t="s">
        <v>101</v>
      </c>
      <c r="F1381" s="12">
        <v>989</v>
      </c>
      <c r="G1381" s="13">
        <f t="shared" si="434"/>
        <v>0.44389587073608616</v>
      </c>
      <c r="H1381" s="135">
        <f>H1380+F1381</f>
        <v>2228</v>
      </c>
      <c r="I1381" s="167"/>
      <c r="J1381" s="12">
        <v>829</v>
      </c>
      <c r="K1381" s="13">
        <f t="shared" si="435"/>
        <v>0.44284188034188032</v>
      </c>
      <c r="L1381" s="135">
        <f>L1380+J1381</f>
        <v>1872</v>
      </c>
      <c r="M1381" s="274"/>
    </row>
    <row r="1382" spans="1:13" s="138" customFormat="1" ht="16" x14ac:dyDescent="0.2">
      <c r="A1382" s="254"/>
      <c r="B1382" s="261" t="s">
        <v>1403</v>
      </c>
      <c r="C1382" s="260" t="s">
        <v>1404</v>
      </c>
      <c r="D1382" s="3">
        <v>11</v>
      </c>
      <c r="E1382" s="213" t="s">
        <v>1464</v>
      </c>
      <c r="F1382" s="1">
        <v>39</v>
      </c>
      <c r="G1382" s="8">
        <f t="shared" si="434"/>
        <v>1.7504488330341114E-2</v>
      </c>
      <c r="H1382" s="134">
        <f>F1382</f>
        <v>39</v>
      </c>
      <c r="I1382" s="167"/>
      <c r="J1382" s="7">
        <v>31</v>
      </c>
      <c r="K1382" s="8">
        <f t="shared" si="435"/>
        <v>1.655982905982906E-2</v>
      </c>
      <c r="L1382" s="134">
        <f>J1382</f>
        <v>31</v>
      </c>
      <c r="M1382" s="341"/>
    </row>
    <row r="1383" spans="1:13" s="138" customFormat="1" ht="16" x14ac:dyDescent="0.2">
      <c r="A1383" s="254"/>
      <c r="B1383" s="258"/>
      <c r="C1383" s="256"/>
      <c r="D1383" s="3">
        <v>12</v>
      </c>
      <c r="E1383" s="213" t="s">
        <v>1465</v>
      </c>
      <c r="F1383" s="1">
        <v>35</v>
      </c>
      <c r="G1383" s="8">
        <f t="shared" si="434"/>
        <v>1.570915619389587E-2</v>
      </c>
      <c r="H1383" s="134">
        <f>H1382+F1383</f>
        <v>74</v>
      </c>
      <c r="I1383" s="167"/>
      <c r="J1383" s="7">
        <v>31</v>
      </c>
      <c r="K1383" s="8">
        <f t="shared" si="435"/>
        <v>1.655982905982906E-2</v>
      </c>
      <c r="L1383" s="134">
        <f>L1382+J1383</f>
        <v>62</v>
      </c>
      <c r="M1383" s="274"/>
    </row>
    <row r="1384" spans="1:13" s="138" customFormat="1" ht="16" x14ac:dyDescent="0.2">
      <c r="A1384" s="254"/>
      <c r="B1384" s="258"/>
      <c r="C1384" s="256"/>
      <c r="D1384" s="3">
        <v>13</v>
      </c>
      <c r="E1384" s="213" t="s">
        <v>1466</v>
      </c>
      <c r="F1384" s="1">
        <v>107</v>
      </c>
      <c r="G1384" s="8">
        <f t="shared" si="434"/>
        <v>4.8025134649910234E-2</v>
      </c>
      <c r="H1384" s="134">
        <f t="shared" ref="H1384" si="438">H1383+F1384</f>
        <v>181</v>
      </c>
      <c r="I1384" s="167"/>
      <c r="J1384" s="7">
        <v>93</v>
      </c>
      <c r="K1384" s="8">
        <f t="shared" si="435"/>
        <v>4.9679487179487176E-2</v>
      </c>
      <c r="L1384" s="134">
        <f t="shared" ref="L1384" si="439">L1383+J1384</f>
        <v>155</v>
      </c>
      <c r="M1384" s="274"/>
    </row>
    <row r="1385" spans="1:13" s="138" customFormat="1" ht="16" x14ac:dyDescent="0.2">
      <c r="A1385" s="254"/>
      <c r="B1385" s="258"/>
      <c r="C1385" s="256"/>
      <c r="D1385" s="3">
        <v>14</v>
      </c>
      <c r="E1385" s="213" t="s">
        <v>1467</v>
      </c>
      <c r="F1385" s="1">
        <v>29</v>
      </c>
      <c r="G1385" s="8">
        <f t="shared" ref="G1385:G1413" si="440">F1385/2228</f>
        <v>1.3016157989228007E-2</v>
      </c>
      <c r="H1385" s="134">
        <f t="shared" ref="H1385:H1413" si="441">H1384+F1385</f>
        <v>210</v>
      </c>
      <c r="I1385" s="167"/>
      <c r="J1385" s="7">
        <v>24</v>
      </c>
      <c r="K1385" s="8">
        <f t="shared" ref="K1385:K1413" si="442">J1385/1872</f>
        <v>1.282051282051282E-2</v>
      </c>
      <c r="L1385" s="134">
        <f t="shared" ref="L1385:L1413" si="443">L1384+J1385</f>
        <v>179</v>
      </c>
      <c r="M1385" s="274"/>
    </row>
    <row r="1386" spans="1:13" s="138" customFormat="1" ht="16" x14ac:dyDescent="0.2">
      <c r="A1386" s="254"/>
      <c r="B1386" s="258"/>
      <c r="C1386" s="256"/>
      <c r="D1386" s="3">
        <v>21</v>
      </c>
      <c r="E1386" s="213" t="s">
        <v>1468</v>
      </c>
      <c r="F1386" s="1">
        <v>8</v>
      </c>
      <c r="G1386" s="8">
        <f t="shared" si="440"/>
        <v>3.5906642728904849E-3</v>
      </c>
      <c r="H1386" s="134">
        <f t="shared" si="441"/>
        <v>218</v>
      </c>
      <c r="I1386" s="167"/>
      <c r="J1386" s="7">
        <v>7</v>
      </c>
      <c r="K1386" s="8">
        <f t="shared" si="442"/>
        <v>3.7393162393162395E-3</v>
      </c>
      <c r="L1386" s="134">
        <f t="shared" si="443"/>
        <v>186</v>
      </c>
      <c r="M1386" s="274"/>
    </row>
    <row r="1387" spans="1:13" s="138" customFormat="1" ht="16" x14ac:dyDescent="0.2">
      <c r="A1387" s="254"/>
      <c r="B1387" s="258"/>
      <c r="C1387" s="256"/>
      <c r="D1387" s="3">
        <v>22</v>
      </c>
      <c r="E1387" s="213" t="s">
        <v>1469</v>
      </c>
      <c r="F1387" s="1">
        <v>29</v>
      </c>
      <c r="G1387" s="8">
        <f t="shared" si="440"/>
        <v>1.3016157989228007E-2</v>
      </c>
      <c r="H1387" s="134">
        <f t="shared" si="441"/>
        <v>247</v>
      </c>
      <c r="I1387" s="167"/>
      <c r="J1387" s="7">
        <v>27</v>
      </c>
      <c r="K1387" s="8">
        <f t="shared" si="442"/>
        <v>1.4423076923076924E-2</v>
      </c>
      <c r="L1387" s="134">
        <f t="shared" si="443"/>
        <v>213</v>
      </c>
      <c r="M1387" s="274"/>
    </row>
    <row r="1388" spans="1:13" s="138" customFormat="1" ht="16" x14ac:dyDescent="0.2">
      <c r="A1388" s="254"/>
      <c r="B1388" s="258"/>
      <c r="C1388" s="256"/>
      <c r="D1388" s="3">
        <v>23</v>
      </c>
      <c r="E1388" s="213" t="s">
        <v>1470</v>
      </c>
      <c r="F1388" s="1">
        <v>51</v>
      </c>
      <c r="G1388" s="8">
        <f t="shared" si="440"/>
        <v>2.289048473967684E-2</v>
      </c>
      <c r="H1388" s="134">
        <f t="shared" si="441"/>
        <v>298</v>
      </c>
      <c r="I1388" s="167"/>
      <c r="J1388" s="7">
        <v>45</v>
      </c>
      <c r="K1388" s="8">
        <f t="shared" si="442"/>
        <v>2.403846153846154E-2</v>
      </c>
      <c r="L1388" s="134">
        <f t="shared" si="443"/>
        <v>258</v>
      </c>
      <c r="M1388" s="274"/>
    </row>
    <row r="1389" spans="1:13" s="138" customFormat="1" ht="16" x14ac:dyDescent="0.2">
      <c r="A1389" s="254"/>
      <c r="B1389" s="258"/>
      <c r="C1389" s="256"/>
      <c r="D1389" s="3">
        <v>24</v>
      </c>
      <c r="E1389" s="213" t="s">
        <v>1471</v>
      </c>
      <c r="F1389" s="1">
        <v>7</v>
      </c>
      <c r="G1389" s="8">
        <f t="shared" si="440"/>
        <v>3.1418312387791743E-3</v>
      </c>
      <c r="H1389" s="134">
        <f t="shared" si="441"/>
        <v>305</v>
      </c>
      <c r="I1389" s="167"/>
      <c r="J1389" s="7">
        <v>6</v>
      </c>
      <c r="K1389" s="8">
        <f t="shared" si="442"/>
        <v>3.205128205128205E-3</v>
      </c>
      <c r="L1389" s="134">
        <f t="shared" si="443"/>
        <v>264</v>
      </c>
      <c r="M1389" s="274"/>
    </row>
    <row r="1390" spans="1:13" s="138" customFormat="1" ht="16" x14ac:dyDescent="0.2">
      <c r="A1390" s="254"/>
      <c r="B1390" s="258"/>
      <c r="C1390" s="256"/>
      <c r="D1390" s="3">
        <v>25</v>
      </c>
      <c r="E1390" s="213" t="s">
        <v>1493</v>
      </c>
      <c r="F1390" s="1">
        <v>10</v>
      </c>
      <c r="G1390" s="8">
        <f t="shared" si="440"/>
        <v>4.4883303411131061E-3</v>
      </c>
      <c r="H1390" s="134">
        <f t="shared" si="441"/>
        <v>315</v>
      </c>
      <c r="I1390" s="167"/>
      <c r="J1390" s="7">
        <v>9</v>
      </c>
      <c r="K1390" s="8">
        <f t="shared" si="442"/>
        <v>4.807692307692308E-3</v>
      </c>
      <c r="L1390" s="134">
        <f t="shared" si="443"/>
        <v>273</v>
      </c>
      <c r="M1390" s="274"/>
    </row>
    <row r="1391" spans="1:13" s="138" customFormat="1" ht="16" x14ac:dyDescent="0.2">
      <c r="A1391" s="254"/>
      <c r="B1391" s="258"/>
      <c r="C1391" s="256"/>
      <c r="D1391" s="3">
        <v>26</v>
      </c>
      <c r="E1391" s="213" t="s">
        <v>1472</v>
      </c>
      <c r="F1391" s="1">
        <v>214</v>
      </c>
      <c r="G1391" s="8">
        <f t="shared" si="440"/>
        <v>9.6050269299820468E-2</v>
      </c>
      <c r="H1391" s="134">
        <f t="shared" si="441"/>
        <v>529</v>
      </c>
      <c r="I1391" s="167"/>
      <c r="J1391" s="7">
        <v>178</v>
      </c>
      <c r="K1391" s="8">
        <f t="shared" si="442"/>
        <v>9.5085470085470081E-2</v>
      </c>
      <c r="L1391" s="134">
        <f t="shared" si="443"/>
        <v>451</v>
      </c>
      <c r="M1391" s="274"/>
    </row>
    <row r="1392" spans="1:13" s="138" customFormat="1" ht="16" x14ac:dyDescent="0.2">
      <c r="A1392" s="254"/>
      <c r="B1392" s="258"/>
      <c r="C1392" s="256"/>
      <c r="D1392" s="3">
        <v>29</v>
      </c>
      <c r="E1392" s="213" t="s">
        <v>1473</v>
      </c>
      <c r="F1392" s="1">
        <v>21</v>
      </c>
      <c r="G1392" s="8">
        <f t="shared" si="440"/>
        <v>9.4254937163375224E-3</v>
      </c>
      <c r="H1392" s="134">
        <f t="shared" si="441"/>
        <v>550</v>
      </c>
      <c r="I1392" s="167"/>
      <c r="J1392" s="7">
        <v>21</v>
      </c>
      <c r="K1392" s="8">
        <f t="shared" si="442"/>
        <v>1.1217948717948718E-2</v>
      </c>
      <c r="L1392" s="134">
        <f t="shared" si="443"/>
        <v>472</v>
      </c>
      <c r="M1392" s="274"/>
    </row>
    <row r="1393" spans="1:13" s="138" customFormat="1" ht="16" x14ac:dyDescent="0.2">
      <c r="A1393" s="254"/>
      <c r="B1393" s="258"/>
      <c r="C1393" s="256"/>
      <c r="D1393" s="3">
        <v>31</v>
      </c>
      <c r="E1393" s="213" t="s">
        <v>1495</v>
      </c>
      <c r="F1393" s="1">
        <v>3</v>
      </c>
      <c r="G1393" s="8">
        <f t="shared" si="440"/>
        <v>1.3464991023339318E-3</v>
      </c>
      <c r="H1393" s="134">
        <f t="shared" si="441"/>
        <v>553</v>
      </c>
      <c r="I1393" s="167"/>
      <c r="J1393" s="7">
        <v>3</v>
      </c>
      <c r="K1393" s="8">
        <f t="shared" si="442"/>
        <v>1.6025641025641025E-3</v>
      </c>
      <c r="L1393" s="134">
        <f t="shared" si="443"/>
        <v>475</v>
      </c>
      <c r="M1393" s="274"/>
    </row>
    <row r="1394" spans="1:13" s="138" customFormat="1" ht="16" x14ac:dyDescent="0.2">
      <c r="A1394" s="254"/>
      <c r="B1394" s="258"/>
      <c r="C1394" s="256"/>
      <c r="D1394" s="3">
        <v>32</v>
      </c>
      <c r="E1394" s="213" t="s">
        <v>1474</v>
      </c>
      <c r="F1394" s="1">
        <v>5</v>
      </c>
      <c r="G1394" s="8">
        <f t="shared" si="440"/>
        <v>2.244165170556553E-3</v>
      </c>
      <c r="H1394" s="134">
        <f t="shared" si="441"/>
        <v>558</v>
      </c>
      <c r="I1394" s="167"/>
      <c r="J1394" s="7">
        <v>5</v>
      </c>
      <c r="K1394" s="8">
        <f t="shared" si="442"/>
        <v>2.670940170940171E-3</v>
      </c>
      <c r="L1394" s="134">
        <f t="shared" si="443"/>
        <v>480</v>
      </c>
      <c r="M1394" s="274"/>
    </row>
    <row r="1395" spans="1:13" s="138" customFormat="1" ht="16" x14ac:dyDescent="0.2">
      <c r="A1395" s="254"/>
      <c r="B1395" s="258"/>
      <c r="C1395" s="256"/>
      <c r="D1395" s="3">
        <v>33</v>
      </c>
      <c r="E1395" s="213" t="s">
        <v>1475</v>
      </c>
      <c r="F1395" s="1">
        <v>8</v>
      </c>
      <c r="G1395" s="8">
        <f t="shared" si="440"/>
        <v>3.5906642728904849E-3</v>
      </c>
      <c r="H1395" s="134">
        <f t="shared" si="441"/>
        <v>566</v>
      </c>
      <c r="I1395" s="167"/>
      <c r="J1395" s="7">
        <v>5</v>
      </c>
      <c r="K1395" s="8">
        <f t="shared" si="442"/>
        <v>2.670940170940171E-3</v>
      </c>
      <c r="L1395" s="134">
        <f t="shared" si="443"/>
        <v>485</v>
      </c>
      <c r="M1395" s="274"/>
    </row>
    <row r="1396" spans="1:13" s="138" customFormat="1" ht="16" x14ac:dyDescent="0.2">
      <c r="A1396" s="254"/>
      <c r="B1396" s="258"/>
      <c r="C1396" s="256"/>
      <c r="D1396" s="3">
        <v>34</v>
      </c>
      <c r="E1396" s="213" t="s">
        <v>1476</v>
      </c>
      <c r="F1396" s="1">
        <v>10</v>
      </c>
      <c r="G1396" s="8">
        <f t="shared" si="440"/>
        <v>4.4883303411131061E-3</v>
      </c>
      <c r="H1396" s="134">
        <f t="shared" si="441"/>
        <v>576</v>
      </c>
      <c r="I1396" s="167"/>
      <c r="J1396" s="7">
        <v>9</v>
      </c>
      <c r="K1396" s="8">
        <f t="shared" si="442"/>
        <v>4.807692307692308E-3</v>
      </c>
      <c r="L1396" s="134">
        <f t="shared" si="443"/>
        <v>494</v>
      </c>
      <c r="M1396" s="274"/>
    </row>
    <row r="1397" spans="1:13" s="138" customFormat="1" ht="16" x14ac:dyDescent="0.2">
      <c r="A1397" s="254"/>
      <c r="B1397" s="258"/>
      <c r="C1397" s="256"/>
      <c r="D1397" s="3">
        <v>35</v>
      </c>
      <c r="E1397" s="213" t="s">
        <v>1477</v>
      </c>
      <c r="F1397" s="1">
        <v>8</v>
      </c>
      <c r="G1397" s="8">
        <f t="shared" si="440"/>
        <v>3.5906642728904849E-3</v>
      </c>
      <c r="H1397" s="134">
        <f t="shared" si="441"/>
        <v>584</v>
      </c>
      <c r="I1397" s="167"/>
      <c r="J1397" s="7">
        <v>6</v>
      </c>
      <c r="K1397" s="8">
        <f t="shared" si="442"/>
        <v>3.205128205128205E-3</v>
      </c>
      <c r="L1397" s="134">
        <f t="shared" si="443"/>
        <v>500</v>
      </c>
      <c r="M1397" s="274"/>
    </row>
    <row r="1398" spans="1:13" s="138" customFormat="1" ht="16" x14ac:dyDescent="0.2">
      <c r="A1398" s="254"/>
      <c r="B1398" s="258"/>
      <c r="C1398" s="256"/>
      <c r="D1398" s="3">
        <v>41</v>
      </c>
      <c r="E1398" s="213" t="s">
        <v>1480</v>
      </c>
      <c r="F1398" s="1">
        <v>8</v>
      </c>
      <c r="G1398" s="8">
        <f t="shared" si="440"/>
        <v>3.5906642728904849E-3</v>
      </c>
      <c r="H1398" s="134">
        <f t="shared" si="441"/>
        <v>592</v>
      </c>
      <c r="I1398" s="167"/>
      <c r="J1398" s="7">
        <v>7</v>
      </c>
      <c r="K1398" s="8">
        <f t="shared" si="442"/>
        <v>3.7393162393162395E-3</v>
      </c>
      <c r="L1398" s="134">
        <f t="shared" si="443"/>
        <v>507</v>
      </c>
      <c r="M1398" s="274"/>
    </row>
    <row r="1399" spans="1:13" s="138" customFormat="1" ht="16" x14ac:dyDescent="0.2">
      <c r="A1399" s="254"/>
      <c r="B1399" s="258"/>
      <c r="C1399" s="256"/>
      <c r="D1399" s="3">
        <v>49</v>
      </c>
      <c r="E1399" s="213" t="s">
        <v>1481</v>
      </c>
      <c r="F1399" s="1">
        <v>5</v>
      </c>
      <c r="G1399" s="8">
        <f t="shared" si="440"/>
        <v>2.244165170556553E-3</v>
      </c>
      <c r="H1399" s="134">
        <f t="shared" si="441"/>
        <v>597</v>
      </c>
      <c r="I1399" s="167"/>
      <c r="J1399" s="7">
        <v>4</v>
      </c>
      <c r="K1399" s="8">
        <f t="shared" si="442"/>
        <v>2.136752136752137E-3</v>
      </c>
      <c r="L1399" s="134">
        <f t="shared" si="443"/>
        <v>511</v>
      </c>
      <c r="M1399" s="274"/>
    </row>
    <row r="1400" spans="1:13" s="138" customFormat="1" ht="16" x14ac:dyDescent="0.2">
      <c r="A1400" s="254"/>
      <c r="B1400" s="258"/>
      <c r="C1400" s="256"/>
      <c r="D1400" s="3">
        <v>51</v>
      </c>
      <c r="E1400" s="213" t="s">
        <v>1482</v>
      </c>
      <c r="F1400" s="1">
        <v>179</v>
      </c>
      <c r="G1400" s="8">
        <f t="shared" si="440"/>
        <v>8.0341113105924594E-2</v>
      </c>
      <c r="H1400" s="134">
        <f t="shared" si="441"/>
        <v>776</v>
      </c>
      <c r="I1400" s="167"/>
      <c r="J1400" s="7">
        <v>146</v>
      </c>
      <c r="K1400" s="8">
        <f t="shared" si="442"/>
        <v>7.7991452991452992E-2</v>
      </c>
      <c r="L1400" s="134">
        <f t="shared" si="443"/>
        <v>657</v>
      </c>
      <c r="M1400" s="274"/>
    </row>
    <row r="1401" spans="1:13" s="138" customFormat="1" ht="16" x14ac:dyDescent="0.2">
      <c r="A1401" s="254"/>
      <c r="B1401" s="258"/>
      <c r="C1401" s="256"/>
      <c r="D1401" s="3">
        <v>61</v>
      </c>
      <c r="E1401" s="213" t="s">
        <v>1483</v>
      </c>
      <c r="F1401" s="1">
        <v>6</v>
      </c>
      <c r="G1401" s="8">
        <f t="shared" si="440"/>
        <v>2.6929982046678637E-3</v>
      </c>
      <c r="H1401" s="134">
        <f t="shared" si="441"/>
        <v>782</v>
      </c>
      <c r="I1401" s="167"/>
      <c r="J1401" s="7">
        <v>5</v>
      </c>
      <c r="K1401" s="8">
        <f t="shared" si="442"/>
        <v>2.670940170940171E-3</v>
      </c>
      <c r="L1401" s="134">
        <f t="shared" si="443"/>
        <v>662</v>
      </c>
      <c r="M1401" s="274"/>
    </row>
    <row r="1402" spans="1:13" s="138" customFormat="1" ht="16" x14ac:dyDescent="0.2">
      <c r="A1402" s="254"/>
      <c r="B1402" s="258"/>
      <c r="C1402" s="256"/>
      <c r="D1402" s="3">
        <v>62</v>
      </c>
      <c r="E1402" s="213" t="s">
        <v>1484</v>
      </c>
      <c r="F1402" s="1">
        <v>98</v>
      </c>
      <c r="G1402" s="8">
        <f t="shared" si="440"/>
        <v>4.3985637342908439E-2</v>
      </c>
      <c r="H1402" s="134">
        <f t="shared" si="441"/>
        <v>880</v>
      </c>
      <c r="I1402" s="167"/>
      <c r="J1402" s="7">
        <v>79</v>
      </c>
      <c r="K1402" s="8">
        <f t="shared" si="442"/>
        <v>4.2200854700854704E-2</v>
      </c>
      <c r="L1402" s="134">
        <f t="shared" si="443"/>
        <v>741</v>
      </c>
      <c r="M1402" s="274"/>
    </row>
    <row r="1403" spans="1:13" s="138" customFormat="1" ht="16" x14ac:dyDescent="0.2">
      <c r="A1403" s="254"/>
      <c r="B1403" s="258"/>
      <c r="C1403" s="256"/>
      <c r="D1403" s="3">
        <v>63</v>
      </c>
      <c r="E1403" s="213" t="s">
        <v>1485</v>
      </c>
      <c r="F1403" s="1">
        <v>2</v>
      </c>
      <c r="G1403" s="8">
        <f t="shared" si="440"/>
        <v>8.9766606822262122E-4</v>
      </c>
      <c r="H1403" s="134">
        <f t="shared" si="441"/>
        <v>882</v>
      </c>
      <c r="I1403" s="167"/>
      <c r="J1403" s="7">
        <v>2</v>
      </c>
      <c r="K1403" s="8">
        <f t="shared" si="442"/>
        <v>1.0683760683760685E-3</v>
      </c>
      <c r="L1403" s="134">
        <f t="shared" si="443"/>
        <v>743</v>
      </c>
      <c r="M1403" s="274"/>
    </row>
    <row r="1404" spans="1:13" s="138" customFormat="1" ht="16" x14ac:dyDescent="0.2">
      <c r="A1404" s="254"/>
      <c r="B1404" s="258"/>
      <c r="C1404" s="256"/>
      <c r="D1404" s="3">
        <v>69</v>
      </c>
      <c r="E1404" s="213" t="s">
        <v>1486</v>
      </c>
      <c r="F1404" s="1">
        <v>29</v>
      </c>
      <c r="G1404" s="8">
        <f t="shared" si="440"/>
        <v>1.3016157989228007E-2</v>
      </c>
      <c r="H1404" s="134">
        <f t="shared" si="441"/>
        <v>911</v>
      </c>
      <c r="I1404" s="167"/>
      <c r="J1404" s="7">
        <v>26</v>
      </c>
      <c r="K1404" s="8">
        <f t="shared" si="442"/>
        <v>1.3888888888888888E-2</v>
      </c>
      <c r="L1404" s="134">
        <f t="shared" si="443"/>
        <v>769</v>
      </c>
      <c r="M1404" s="274"/>
    </row>
    <row r="1405" spans="1:13" s="138" customFormat="1" ht="16" x14ac:dyDescent="0.2">
      <c r="A1405" s="254"/>
      <c r="B1405" s="258"/>
      <c r="C1405" s="256"/>
      <c r="D1405" s="3">
        <v>71</v>
      </c>
      <c r="E1405" s="213" t="s">
        <v>1497</v>
      </c>
      <c r="F1405" s="1">
        <v>3</v>
      </c>
      <c r="G1405" s="8">
        <f t="shared" si="440"/>
        <v>1.3464991023339318E-3</v>
      </c>
      <c r="H1405" s="134">
        <f t="shared" si="441"/>
        <v>914</v>
      </c>
      <c r="I1405" s="167"/>
      <c r="J1405" s="7">
        <v>3</v>
      </c>
      <c r="K1405" s="8">
        <f t="shared" si="442"/>
        <v>1.6025641025641025E-3</v>
      </c>
      <c r="L1405" s="134">
        <f t="shared" si="443"/>
        <v>772</v>
      </c>
      <c r="M1405" s="274"/>
    </row>
    <row r="1406" spans="1:13" s="138" customFormat="1" ht="16" x14ac:dyDescent="0.2">
      <c r="A1406" s="254"/>
      <c r="B1406" s="258"/>
      <c r="C1406" s="256"/>
      <c r="D1406" s="3">
        <v>72</v>
      </c>
      <c r="E1406" s="213" t="s">
        <v>1487</v>
      </c>
      <c r="F1406" s="1">
        <v>4</v>
      </c>
      <c r="G1406" s="8">
        <f t="shared" si="440"/>
        <v>1.7953321364452424E-3</v>
      </c>
      <c r="H1406" s="134">
        <f t="shared" si="441"/>
        <v>918</v>
      </c>
      <c r="I1406" s="167"/>
      <c r="J1406" s="7">
        <v>3</v>
      </c>
      <c r="K1406" s="8">
        <f t="shared" si="442"/>
        <v>1.6025641025641025E-3</v>
      </c>
      <c r="L1406" s="134">
        <f t="shared" si="443"/>
        <v>775</v>
      </c>
      <c r="M1406" s="274"/>
    </row>
    <row r="1407" spans="1:13" s="138" customFormat="1" ht="16" x14ac:dyDescent="0.2">
      <c r="A1407" s="254"/>
      <c r="B1407" s="258"/>
      <c r="C1407" s="256"/>
      <c r="D1407" s="3">
        <v>73</v>
      </c>
      <c r="E1407" s="213" t="s">
        <v>1488</v>
      </c>
      <c r="F1407" s="1">
        <v>25</v>
      </c>
      <c r="G1407" s="8">
        <f t="shared" si="440"/>
        <v>1.1220825852782765E-2</v>
      </c>
      <c r="H1407" s="134">
        <f t="shared" si="441"/>
        <v>943</v>
      </c>
      <c r="I1407" s="167"/>
      <c r="J1407" s="7">
        <v>17</v>
      </c>
      <c r="K1407" s="8">
        <f t="shared" si="442"/>
        <v>9.0811965811965819E-3</v>
      </c>
      <c r="L1407" s="134">
        <f t="shared" si="443"/>
        <v>792</v>
      </c>
      <c r="M1407" s="274"/>
    </row>
    <row r="1408" spans="1:13" s="138" customFormat="1" ht="16" x14ac:dyDescent="0.2">
      <c r="A1408" s="254"/>
      <c r="B1408" s="258"/>
      <c r="C1408" s="256"/>
      <c r="D1408" s="3">
        <v>74</v>
      </c>
      <c r="E1408" s="213" t="s">
        <v>1489</v>
      </c>
      <c r="F1408" s="1">
        <v>8</v>
      </c>
      <c r="G1408" s="8">
        <f t="shared" si="440"/>
        <v>3.5906642728904849E-3</v>
      </c>
      <c r="H1408" s="134">
        <f t="shared" si="441"/>
        <v>951</v>
      </c>
      <c r="I1408" s="167"/>
      <c r="J1408" s="7">
        <v>7</v>
      </c>
      <c r="K1408" s="8">
        <f t="shared" si="442"/>
        <v>3.7393162393162395E-3</v>
      </c>
      <c r="L1408" s="134">
        <f t="shared" si="443"/>
        <v>799</v>
      </c>
      <c r="M1408" s="274"/>
    </row>
    <row r="1409" spans="1:13" s="138" customFormat="1" ht="16" x14ac:dyDescent="0.2">
      <c r="A1409" s="254"/>
      <c r="B1409" s="258"/>
      <c r="C1409" s="256"/>
      <c r="D1409" s="3">
        <v>75</v>
      </c>
      <c r="E1409" s="213" t="s">
        <v>1490</v>
      </c>
      <c r="F1409" s="1">
        <v>11</v>
      </c>
      <c r="G1409" s="8">
        <f t="shared" si="440"/>
        <v>4.9371633752244163E-3</v>
      </c>
      <c r="H1409" s="134">
        <f t="shared" si="441"/>
        <v>962</v>
      </c>
      <c r="I1409" s="167"/>
      <c r="J1409" s="7">
        <v>9</v>
      </c>
      <c r="K1409" s="8">
        <f t="shared" si="442"/>
        <v>4.807692307692308E-3</v>
      </c>
      <c r="L1409" s="134">
        <f t="shared" si="443"/>
        <v>808</v>
      </c>
      <c r="M1409" s="274"/>
    </row>
    <row r="1410" spans="1:13" s="138" customFormat="1" ht="16" x14ac:dyDescent="0.2">
      <c r="A1410" s="254"/>
      <c r="B1410" s="258"/>
      <c r="C1410" s="256"/>
      <c r="D1410" s="3">
        <v>79</v>
      </c>
      <c r="E1410" s="213" t="s">
        <v>1498</v>
      </c>
      <c r="F1410" s="1">
        <v>4</v>
      </c>
      <c r="G1410" s="8">
        <f t="shared" si="440"/>
        <v>1.7953321364452424E-3</v>
      </c>
      <c r="H1410" s="134">
        <f t="shared" si="441"/>
        <v>966</v>
      </c>
      <c r="I1410" s="167"/>
      <c r="J1410" s="7">
        <v>2</v>
      </c>
      <c r="K1410" s="8">
        <f t="shared" si="442"/>
        <v>1.0683760683760685E-3</v>
      </c>
      <c r="L1410" s="134">
        <f t="shared" si="443"/>
        <v>810</v>
      </c>
      <c r="M1410" s="274"/>
    </row>
    <row r="1411" spans="1:13" s="138" customFormat="1" ht="16" x14ac:dyDescent="0.2">
      <c r="A1411" s="254"/>
      <c r="B1411" s="258"/>
      <c r="C1411" s="256"/>
      <c r="D1411" s="3">
        <v>81</v>
      </c>
      <c r="E1411" s="213" t="s">
        <v>1491</v>
      </c>
      <c r="F1411" s="1">
        <v>51</v>
      </c>
      <c r="G1411" s="8">
        <f t="shared" si="440"/>
        <v>2.289048473967684E-2</v>
      </c>
      <c r="H1411" s="134">
        <f t="shared" si="441"/>
        <v>1017</v>
      </c>
      <c r="I1411" s="167"/>
      <c r="J1411" s="7">
        <v>43</v>
      </c>
      <c r="K1411" s="8">
        <f t="shared" si="442"/>
        <v>2.2970085470085472E-2</v>
      </c>
      <c r="L1411" s="134">
        <f t="shared" si="443"/>
        <v>853</v>
      </c>
      <c r="M1411" s="274"/>
    </row>
    <row r="1412" spans="1:13" s="138" customFormat="1" ht="16" x14ac:dyDescent="0.2">
      <c r="A1412" s="254"/>
      <c r="B1412" s="258"/>
      <c r="C1412" s="256"/>
      <c r="D1412" s="3">
        <v>99</v>
      </c>
      <c r="E1412" s="213" t="s">
        <v>1492</v>
      </c>
      <c r="F1412" s="1">
        <v>40</v>
      </c>
      <c r="G1412" s="8">
        <f t="shared" si="440"/>
        <v>1.7953321364452424E-2</v>
      </c>
      <c r="H1412" s="134">
        <f t="shared" si="441"/>
        <v>1057</v>
      </c>
      <c r="I1412" s="167"/>
      <c r="J1412" s="7">
        <v>34</v>
      </c>
      <c r="K1412" s="8">
        <f t="shared" si="442"/>
        <v>1.8162393162393164E-2</v>
      </c>
      <c r="L1412" s="134">
        <f t="shared" si="443"/>
        <v>887</v>
      </c>
      <c r="M1412" s="274"/>
    </row>
    <row r="1413" spans="1:13" s="138" customFormat="1" ht="16" x14ac:dyDescent="0.2">
      <c r="A1413" s="254"/>
      <c r="B1413" s="263"/>
      <c r="C1413" s="262"/>
      <c r="D1413" s="3" t="s">
        <v>1424</v>
      </c>
      <c r="E1413" s="213" t="s">
        <v>101</v>
      </c>
      <c r="F1413" s="1">
        <v>1171</v>
      </c>
      <c r="G1413" s="8">
        <f t="shared" si="440"/>
        <v>0.52558348294434465</v>
      </c>
      <c r="H1413" s="134">
        <f t="shared" si="441"/>
        <v>2228</v>
      </c>
      <c r="I1413" s="167"/>
      <c r="J1413" s="7">
        <v>985</v>
      </c>
      <c r="K1413" s="8">
        <f t="shared" si="442"/>
        <v>0.52617521367521369</v>
      </c>
      <c r="L1413" s="134">
        <f t="shared" si="443"/>
        <v>1872</v>
      </c>
      <c r="M1413" s="339"/>
    </row>
    <row r="1414" spans="1:13" s="138" customFormat="1" ht="16" x14ac:dyDescent="0.2">
      <c r="A1414" s="254"/>
      <c r="B1414" s="258" t="s">
        <v>1405</v>
      </c>
      <c r="C1414" s="256" t="s">
        <v>1406</v>
      </c>
      <c r="D1414" s="2" t="s">
        <v>1449</v>
      </c>
      <c r="E1414" s="226" t="s">
        <v>288</v>
      </c>
      <c r="F1414" s="31">
        <v>99</v>
      </c>
      <c r="G1414" s="10">
        <f t="shared" si="434"/>
        <v>4.4434470377019746E-2</v>
      </c>
      <c r="H1414" s="133">
        <f>F1414</f>
        <v>99</v>
      </c>
      <c r="I1414" s="167"/>
      <c r="J1414" s="9">
        <v>87</v>
      </c>
      <c r="K1414" s="10">
        <f t="shared" ref="K1414:K1418" si="444">J1414/1872</f>
        <v>4.6474358974358976E-2</v>
      </c>
      <c r="L1414" s="133">
        <f>J1414</f>
        <v>87</v>
      </c>
      <c r="M1414" s="274"/>
    </row>
    <row r="1415" spans="1:13" s="138" customFormat="1" ht="16" x14ac:dyDescent="0.2">
      <c r="A1415" s="254"/>
      <c r="B1415" s="258"/>
      <c r="C1415" s="256"/>
      <c r="D1415" s="4" t="s">
        <v>1424</v>
      </c>
      <c r="E1415" s="43" t="s">
        <v>101</v>
      </c>
      <c r="F1415" s="32">
        <v>2129</v>
      </c>
      <c r="G1415" s="13">
        <f t="shared" si="434"/>
        <v>0.95556552962298025</v>
      </c>
      <c r="H1415" s="135">
        <f>H1414+F1415</f>
        <v>2228</v>
      </c>
      <c r="I1415" s="167"/>
      <c r="J1415" s="12">
        <v>1785</v>
      </c>
      <c r="K1415" s="13">
        <f t="shared" si="444"/>
        <v>0.95352564102564108</v>
      </c>
      <c r="L1415" s="135">
        <f>L1414+J1415</f>
        <v>1872</v>
      </c>
      <c r="M1415" s="274"/>
    </row>
    <row r="1416" spans="1:13" s="138" customFormat="1" ht="16" x14ac:dyDescent="0.2">
      <c r="A1416" s="254"/>
      <c r="B1416" s="261" t="s">
        <v>1407</v>
      </c>
      <c r="C1416" s="260" t="s">
        <v>1408</v>
      </c>
      <c r="D1416" s="3">
        <v>11</v>
      </c>
      <c r="E1416" s="213" t="s">
        <v>1464</v>
      </c>
      <c r="F1416" s="1">
        <v>7</v>
      </c>
      <c r="G1416" s="8">
        <f t="shared" si="434"/>
        <v>3.1418312387791743E-3</v>
      </c>
      <c r="H1416" s="134">
        <f>F1416</f>
        <v>7</v>
      </c>
      <c r="I1416" s="167"/>
      <c r="J1416" s="7">
        <v>4</v>
      </c>
      <c r="K1416" s="8">
        <f t="shared" si="444"/>
        <v>2.136752136752137E-3</v>
      </c>
      <c r="L1416" s="134">
        <f>J1416</f>
        <v>4</v>
      </c>
      <c r="M1416" s="341"/>
    </row>
    <row r="1417" spans="1:13" s="138" customFormat="1" ht="16" x14ac:dyDescent="0.2">
      <c r="A1417" s="254"/>
      <c r="B1417" s="258"/>
      <c r="C1417" s="256"/>
      <c r="D1417" s="3">
        <v>12</v>
      </c>
      <c r="E1417" s="213" t="s">
        <v>1465</v>
      </c>
      <c r="F1417" s="1">
        <v>2</v>
      </c>
      <c r="G1417" s="8">
        <f t="shared" si="434"/>
        <v>8.9766606822262122E-4</v>
      </c>
      <c r="H1417" s="134">
        <f>H1416+F1417</f>
        <v>9</v>
      </c>
      <c r="I1417" s="167"/>
      <c r="J1417" s="7">
        <v>2</v>
      </c>
      <c r="K1417" s="8">
        <f t="shared" si="444"/>
        <v>1.0683760683760685E-3</v>
      </c>
      <c r="L1417" s="134">
        <f>L1416+J1417</f>
        <v>6</v>
      </c>
      <c r="M1417" s="274"/>
    </row>
    <row r="1418" spans="1:13" s="138" customFormat="1" ht="16" x14ac:dyDescent="0.2">
      <c r="A1418" s="254"/>
      <c r="B1418" s="258"/>
      <c r="C1418" s="256"/>
      <c r="D1418" s="3">
        <v>13</v>
      </c>
      <c r="E1418" s="213" t="s">
        <v>1466</v>
      </c>
      <c r="F1418" s="1">
        <v>1</v>
      </c>
      <c r="G1418" s="8">
        <f t="shared" si="434"/>
        <v>4.4883303411131061E-4</v>
      </c>
      <c r="H1418" s="134">
        <f t="shared" ref="H1418" si="445">H1417+F1418</f>
        <v>10</v>
      </c>
      <c r="I1418" s="167"/>
      <c r="J1418" s="7">
        <v>1</v>
      </c>
      <c r="K1418" s="8">
        <f t="shared" si="444"/>
        <v>5.3418803418803424E-4</v>
      </c>
      <c r="L1418" s="134">
        <f t="shared" ref="L1418" si="446">L1417+J1418</f>
        <v>7</v>
      </c>
      <c r="M1418" s="274"/>
    </row>
    <row r="1419" spans="1:13" s="138" customFormat="1" ht="16" x14ac:dyDescent="0.2">
      <c r="A1419" s="254"/>
      <c r="B1419" s="258"/>
      <c r="C1419" s="256"/>
      <c r="D1419" s="3">
        <v>14</v>
      </c>
      <c r="E1419" s="213" t="s">
        <v>1467</v>
      </c>
      <c r="F1419" s="1">
        <v>6</v>
      </c>
      <c r="G1419" s="8">
        <f t="shared" ref="G1419:G1440" si="447">F1419/2228</f>
        <v>2.6929982046678637E-3</v>
      </c>
      <c r="H1419" s="134">
        <f t="shared" ref="H1419:H1440" si="448">H1418+F1419</f>
        <v>16</v>
      </c>
      <c r="I1419" s="167"/>
      <c r="J1419" s="7">
        <v>4</v>
      </c>
      <c r="K1419" s="8">
        <f t="shared" ref="K1419:K1440" si="449">J1419/1872</f>
        <v>2.136752136752137E-3</v>
      </c>
      <c r="L1419" s="134">
        <f t="shared" ref="L1419:L1440" si="450">L1418+J1419</f>
        <v>11</v>
      </c>
      <c r="M1419" s="274"/>
    </row>
    <row r="1420" spans="1:13" s="138" customFormat="1" ht="16" x14ac:dyDescent="0.2">
      <c r="A1420" s="254"/>
      <c r="B1420" s="258"/>
      <c r="C1420" s="256"/>
      <c r="D1420" s="3">
        <v>22</v>
      </c>
      <c r="E1420" s="213" t="s">
        <v>1469</v>
      </c>
      <c r="F1420" s="1">
        <v>7</v>
      </c>
      <c r="G1420" s="8">
        <f t="shared" si="447"/>
        <v>3.1418312387791743E-3</v>
      </c>
      <c r="H1420" s="134">
        <f t="shared" si="448"/>
        <v>23</v>
      </c>
      <c r="I1420" s="167"/>
      <c r="J1420" s="7">
        <v>7</v>
      </c>
      <c r="K1420" s="8">
        <f t="shared" si="449"/>
        <v>3.7393162393162395E-3</v>
      </c>
      <c r="L1420" s="134">
        <f t="shared" si="450"/>
        <v>18</v>
      </c>
      <c r="M1420" s="274"/>
    </row>
    <row r="1421" spans="1:13" s="138" customFormat="1" ht="16" x14ac:dyDescent="0.2">
      <c r="A1421" s="254"/>
      <c r="B1421" s="258"/>
      <c r="C1421" s="256"/>
      <c r="D1421" s="3">
        <v>23</v>
      </c>
      <c r="E1421" s="213" t="s">
        <v>1470</v>
      </c>
      <c r="F1421" s="1">
        <v>8</v>
      </c>
      <c r="G1421" s="8">
        <f t="shared" si="447"/>
        <v>3.5906642728904849E-3</v>
      </c>
      <c r="H1421" s="134">
        <f t="shared" si="448"/>
        <v>31</v>
      </c>
      <c r="I1421" s="167"/>
      <c r="J1421" s="7">
        <v>8</v>
      </c>
      <c r="K1421" s="8">
        <f t="shared" si="449"/>
        <v>4.2735042735042739E-3</v>
      </c>
      <c r="L1421" s="134">
        <f t="shared" si="450"/>
        <v>26</v>
      </c>
      <c r="M1421" s="274"/>
    </row>
    <row r="1422" spans="1:13" s="138" customFormat="1" ht="16" x14ac:dyDescent="0.2">
      <c r="A1422" s="254"/>
      <c r="B1422" s="258"/>
      <c r="C1422" s="256"/>
      <c r="D1422" s="3">
        <v>25</v>
      </c>
      <c r="E1422" s="213" t="s">
        <v>1493</v>
      </c>
      <c r="F1422" s="1">
        <v>3</v>
      </c>
      <c r="G1422" s="8">
        <f t="shared" si="447"/>
        <v>1.3464991023339318E-3</v>
      </c>
      <c r="H1422" s="134">
        <f t="shared" si="448"/>
        <v>34</v>
      </c>
      <c r="I1422" s="167"/>
      <c r="J1422" s="7">
        <v>3</v>
      </c>
      <c r="K1422" s="8">
        <f t="shared" si="449"/>
        <v>1.6025641025641025E-3</v>
      </c>
      <c r="L1422" s="134">
        <f t="shared" si="450"/>
        <v>29</v>
      </c>
      <c r="M1422" s="274"/>
    </row>
    <row r="1423" spans="1:13" s="138" customFormat="1" ht="16" x14ac:dyDescent="0.2">
      <c r="A1423" s="254"/>
      <c r="B1423" s="258"/>
      <c r="C1423" s="256"/>
      <c r="D1423" s="3">
        <v>26</v>
      </c>
      <c r="E1423" s="213" t="s">
        <v>1472</v>
      </c>
      <c r="F1423" s="1">
        <v>21</v>
      </c>
      <c r="G1423" s="8">
        <f t="shared" si="447"/>
        <v>9.4254937163375224E-3</v>
      </c>
      <c r="H1423" s="134">
        <f t="shared" si="448"/>
        <v>55</v>
      </c>
      <c r="I1423" s="167"/>
      <c r="J1423" s="7">
        <v>17</v>
      </c>
      <c r="K1423" s="8">
        <f t="shared" si="449"/>
        <v>9.0811965811965819E-3</v>
      </c>
      <c r="L1423" s="134">
        <f t="shared" si="450"/>
        <v>46</v>
      </c>
      <c r="M1423" s="274"/>
    </row>
    <row r="1424" spans="1:13" s="138" customFormat="1" ht="16" x14ac:dyDescent="0.2">
      <c r="A1424" s="254"/>
      <c r="B1424" s="258"/>
      <c r="C1424" s="256"/>
      <c r="D1424" s="3">
        <v>29</v>
      </c>
      <c r="E1424" s="213" t="s">
        <v>1473</v>
      </c>
      <c r="F1424" s="1">
        <v>2</v>
      </c>
      <c r="G1424" s="8">
        <f t="shared" si="447"/>
        <v>8.9766606822262122E-4</v>
      </c>
      <c r="H1424" s="134">
        <f t="shared" si="448"/>
        <v>57</v>
      </c>
      <c r="I1424" s="167"/>
      <c r="J1424" s="7">
        <v>2</v>
      </c>
      <c r="K1424" s="8">
        <f t="shared" si="449"/>
        <v>1.0683760683760685E-3</v>
      </c>
      <c r="L1424" s="134">
        <f t="shared" si="450"/>
        <v>48</v>
      </c>
      <c r="M1424" s="274"/>
    </row>
    <row r="1425" spans="1:13" s="138" customFormat="1" ht="16" x14ac:dyDescent="0.2">
      <c r="A1425" s="254"/>
      <c r="B1425" s="258"/>
      <c r="C1425" s="256"/>
      <c r="D1425" s="3">
        <v>33</v>
      </c>
      <c r="E1425" s="213" t="s">
        <v>1475</v>
      </c>
      <c r="F1425" s="1">
        <v>2</v>
      </c>
      <c r="G1425" s="8">
        <f t="shared" si="447"/>
        <v>8.9766606822262122E-4</v>
      </c>
      <c r="H1425" s="134">
        <f t="shared" si="448"/>
        <v>59</v>
      </c>
      <c r="I1425" s="167"/>
      <c r="J1425" s="7">
        <v>2</v>
      </c>
      <c r="K1425" s="8">
        <f t="shared" si="449"/>
        <v>1.0683760683760685E-3</v>
      </c>
      <c r="L1425" s="134">
        <f t="shared" si="450"/>
        <v>50</v>
      </c>
      <c r="M1425" s="274"/>
    </row>
    <row r="1426" spans="1:13" s="138" customFormat="1" ht="16" x14ac:dyDescent="0.2">
      <c r="A1426" s="254"/>
      <c r="B1426" s="258"/>
      <c r="C1426" s="256"/>
      <c r="D1426" s="3">
        <v>35</v>
      </c>
      <c r="E1426" s="213" t="s">
        <v>1477</v>
      </c>
      <c r="F1426" s="1">
        <v>1</v>
      </c>
      <c r="G1426" s="8">
        <f t="shared" si="447"/>
        <v>4.4883303411131061E-4</v>
      </c>
      <c r="H1426" s="134">
        <f t="shared" si="448"/>
        <v>60</v>
      </c>
      <c r="I1426" s="167"/>
      <c r="J1426" s="7">
        <v>1</v>
      </c>
      <c r="K1426" s="8">
        <f t="shared" si="449"/>
        <v>5.3418803418803424E-4</v>
      </c>
      <c r="L1426" s="134">
        <f t="shared" si="450"/>
        <v>51</v>
      </c>
      <c r="M1426" s="274"/>
    </row>
    <row r="1427" spans="1:13" s="138" customFormat="1" ht="16" x14ac:dyDescent="0.2">
      <c r="A1427" s="254"/>
      <c r="B1427" s="258"/>
      <c r="C1427" s="256"/>
      <c r="D1427" s="3">
        <v>37</v>
      </c>
      <c r="E1427" s="213" t="s">
        <v>1479</v>
      </c>
      <c r="F1427" s="1">
        <v>1</v>
      </c>
      <c r="G1427" s="8">
        <f t="shared" si="447"/>
        <v>4.4883303411131061E-4</v>
      </c>
      <c r="H1427" s="134">
        <f t="shared" si="448"/>
        <v>61</v>
      </c>
      <c r="I1427" s="167"/>
      <c r="J1427" s="7">
        <v>1</v>
      </c>
      <c r="K1427" s="8">
        <f t="shared" si="449"/>
        <v>5.3418803418803424E-4</v>
      </c>
      <c r="L1427" s="134">
        <f t="shared" si="450"/>
        <v>52</v>
      </c>
      <c r="M1427" s="274"/>
    </row>
    <row r="1428" spans="1:13" s="138" customFormat="1" ht="16" x14ac:dyDescent="0.2">
      <c r="A1428" s="254"/>
      <c r="B1428" s="258"/>
      <c r="C1428" s="256"/>
      <c r="D1428" s="3">
        <v>41</v>
      </c>
      <c r="E1428" s="213" t="s">
        <v>1480</v>
      </c>
      <c r="F1428" s="1">
        <v>4</v>
      </c>
      <c r="G1428" s="8">
        <f t="shared" si="447"/>
        <v>1.7953321364452424E-3</v>
      </c>
      <c r="H1428" s="134">
        <f t="shared" si="448"/>
        <v>65</v>
      </c>
      <c r="I1428" s="167"/>
      <c r="J1428" s="7">
        <v>4</v>
      </c>
      <c r="K1428" s="8">
        <f t="shared" si="449"/>
        <v>2.136752136752137E-3</v>
      </c>
      <c r="L1428" s="134">
        <f t="shared" si="450"/>
        <v>56</v>
      </c>
      <c r="M1428" s="274"/>
    </row>
    <row r="1429" spans="1:13" s="138" customFormat="1" ht="16" x14ac:dyDescent="0.2">
      <c r="A1429" s="254"/>
      <c r="B1429" s="258"/>
      <c r="C1429" s="256"/>
      <c r="D1429" s="3">
        <v>49</v>
      </c>
      <c r="E1429" s="213" t="s">
        <v>1481</v>
      </c>
      <c r="F1429" s="1">
        <v>1</v>
      </c>
      <c r="G1429" s="8">
        <f t="shared" si="447"/>
        <v>4.4883303411131061E-4</v>
      </c>
      <c r="H1429" s="134">
        <f t="shared" si="448"/>
        <v>66</v>
      </c>
      <c r="I1429" s="167"/>
      <c r="J1429" s="7">
        <v>1</v>
      </c>
      <c r="K1429" s="8">
        <f t="shared" si="449"/>
        <v>5.3418803418803424E-4</v>
      </c>
      <c r="L1429" s="134">
        <f t="shared" si="450"/>
        <v>57</v>
      </c>
      <c r="M1429" s="274"/>
    </row>
    <row r="1430" spans="1:13" s="138" customFormat="1" ht="16" x14ac:dyDescent="0.2">
      <c r="A1430" s="254"/>
      <c r="B1430" s="258"/>
      <c r="C1430" s="256"/>
      <c r="D1430" s="3">
        <v>51</v>
      </c>
      <c r="E1430" s="213" t="s">
        <v>1482</v>
      </c>
      <c r="F1430" s="1">
        <v>11</v>
      </c>
      <c r="G1430" s="8">
        <f t="shared" si="447"/>
        <v>4.9371633752244163E-3</v>
      </c>
      <c r="H1430" s="134">
        <f t="shared" si="448"/>
        <v>77</v>
      </c>
      <c r="I1430" s="167"/>
      <c r="J1430" s="7">
        <v>11</v>
      </c>
      <c r="K1430" s="8">
        <f t="shared" si="449"/>
        <v>5.876068376068376E-3</v>
      </c>
      <c r="L1430" s="134">
        <f t="shared" si="450"/>
        <v>68</v>
      </c>
      <c r="M1430" s="274"/>
    </row>
    <row r="1431" spans="1:13" s="138" customFormat="1" ht="16" x14ac:dyDescent="0.2">
      <c r="A1431" s="254"/>
      <c r="B1431" s="258"/>
      <c r="C1431" s="256"/>
      <c r="D1431" s="3">
        <v>62</v>
      </c>
      <c r="E1431" s="213" t="s">
        <v>1484</v>
      </c>
      <c r="F1431" s="1">
        <v>16</v>
      </c>
      <c r="G1431" s="8">
        <f t="shared" si="447"/>
        <v>7.1813285457809697E-3</v>
      </c>
      <c r="H1431" s="134">
        <f t="shared" si="448"/>
        <v>93</v>
      </c>
      <c r="I1431" s="167"/>
      <c r="J1431" s="7">
        <v>16</v>
      </c>
      <c r="K1431" s="8">
        <f t="shared" si="449"/>
        <v>8.5470085470085479E-3</v>
      </c>
      <c r="L1431" s="134">
        <f t="shared" si="450"/>
        <v>84</v>
      </c>
      <c r="M1431" s="274"/>
    </row>
    <row r="1432" spans="1:13" s="138" customFormat="1" ht="16" x14ac:dyDescent="0.2">
      <c r="A1432" s="254"/>
      <c r="B1432" s="258"/>
      <c r="C1432" s="256"/>
      <c r="D1432" s="3">
        <v>69</v>
      </c>
      <c r="E1432" s="213" t="s">
        <v>1486</v>
      </c>
      <c r="F1432" s="1">
        <v>4</v>
      </c>
      <c r="G1432" s="8">
        <f t="shared" si="447"/>
        <v>1.7953321364452424E-3</v>
      </c>
      <c r="H1432" s="134">
        <f t="shared" si="448"/>
        <v>97</v>
      </c>
      <c r="I1432" s="167"/>
      <c r="J1432" s="7">
        <v>1</v>
      </c>
      <c r="K1432" s="8">
        <f t="shared" si="449"/>
        <v>5.3418803418803424E-4</v>
      </c>
      <c r="L1432" s="134">
        <f t="shared" si="450"/>
        <v>85</v>
      </c>
      <c r="M1432" s="274"/>
    </row>
    <row r="1433" spans="1:13" s="138" customFormat="1" ht="16" x14ac:dyDescent="0.2">
      <c r="A1433" s="254"/>
      <c r="B1433" s="258"/>
      <c r="C1433" s="256"/>
      <c r="D1433" s="3">
        <v>72</v>
      </c>
      <c r="E1433" s="213" t="s">
        <v>1487</v>
      </c>
      <c r="F1433" s="1">
        <v>3</v>
      </c>
      <c r="G1433" s="8">
        <f t="shared" si="447"/>
        <v>1.3464991023339318E-3</v>
      </c>
      <c r="H1433" s="134">
        <f t="shared" si="448"/>
        <v>100</v>
      </c>
      <c r="I1433" s="167"/>
      <c r="J1433" s="7">
        <v>3</v>
      </c>
      <c r="K1433" s="8">
        <f t="shared" si="449"/>
        <v>1.6025641025641025E-3</v>
      </c>
      <c r="L1433" s="134">
        <f t="shared" si="450"/>
        <v>88</v>
      </c>
      <c r="M1433" s="274"/>
    </row>
    <row r="1434" spans="1:13" s="138" customFormat="1" ht="16" x14ac:dyDescent="0.2">
      <c r="A1434" s="254"/>
      <c r="B1434" s="258"/>
      <c r="C1434" s="256"/>
      <c r="D1434" s="3">
        <v>73</v>
      </c>
      <c r="E1434" s="213" t="s">
        <v>1488</v>
      </c>
      <c r="F1434" s="1">
        <v>4</v>
      </c>
      <c r="G1434" s="8">
        <f t="shared" si="447"/>
        <v>1.7953321364452424E-3</v>
      </c>
      <c r="H1434" s="134">
        <f t="shared" si="448"/>
        <v>104</v>
      </c>
      <c r="I1434" s="167"/>
      <c r="J1434" s="7">
        <v>3</v>
      </c>
      <c r="K1434" s="8">
        <f t="shared" si="449"/>
        <v>1.6025641025641025E-3</v>
      </c>
      <c r="L1434" s="134">
        <f t="shared" si="450"/>
        <v>91</v>
      </c>
      <c r="M1434" s="274"/>
    </row>
    <row r="1435" spans="1:13" s="138" customFormat="1" ht="16" x14ac:dyDescent="0.2">
      <c r="A1435" s="254"/>
      <c r="B1435" s="258"/>
      <c r="C1435" s="256"/>
      <c r="D1435" s="3">
        <v>74</v>
      </c>
      <c r="E1435" s="213" t="s">
        <v>1489</v>
      </c>
      <c r="F1435" s="1">
        <v>4</v>
      </c>
      <c r="G1435" s="8">
        <f t="shared" si="447"/>
        <v>1.7953321364452424E-3</v>
      </c>
      <c r="H1435" s="134">
        <f t="shared" si="448"/>
        <v>108</v>
      </c>
      <c r="I1435" s="167"/>
      <c r="J1435" s="7">
        <v>4</v>
      </c>
      <c r="K1435" s="8">
        <f t="shared" si="449"/>
        <v>2.136752136752137E-3</v>
      </c>
      <c r="L1435" s="134">
        <f t="shared" si="450"/>
        <v>95</v>
      </c>
      <c r="M1435" s="274"/>
    </row>
    <row r="1436" spans="1:13" s="138" customFormat="1" ht="16" x14ac:dyDescent="0.2">
      <c r="A1436" s="254"/>
      <c r="B1436" s="258"/>
      <c r="C1436" s="256"/>
      <c r="D1436" s="3">
        <v>75</v>
      </c>
      <c r="E1436" s="213" t="s">
        <v>1490</v>
      </c>
      <c r="F1436" s="1">
        <v>6</v>
      </c>
      <c r="G1436" s="8">
        <f t="shared" si="447"/>
        <v>2.6929982046678637E-3</v>
      </c>
      <c r="H1436" s="134">
        <f t="shared" si="448"/>
        <v>114</v>
      </c>
      <c r="I1436" s="167"/>
      <c r="J1436" s="7">
        <v>5</v>
      </c>
      <c r="K1436" s="8">
        <f t="shared" si="449"/>
        <v>2.670940170940171E-3</v>
      </c>
      <c r="L1436" s="134">
        <f t="shared" si="450"/>
        <v>100</v>
      </c>
      <c r="M1436" s="274"/>
    </row>
    <row r="1437" spans="1:13" s="138" customFormat="1" ht="16" x14ac:dyDescent="0.2">
      <c r="A1437" s="254"/>
      <c r="B1437" s="258"/>
      <c r="C1437" s="256"/>
      <c r="D1437" s="3">
        <v>79</v>
      </c>
      <c r="E1437" s="213" t="s">
        <v>1498</v>
      </c>
      <c r="F1437" s="1">
        <v>15</v>
      </c>
      <c r="G1437" s="8">
        <f t="shared" si="447"/>
        <v>6.7324955116696587E-3</v>
      </c>
      <c r="H1437" s="134">
        <f t="shared" si="448"/>
        <v>129</v>
      </c>
      <c r="I1437" s="167"/>
      <c r="J1437" s="7">
        <v>13</v>
      </c>
      <c r="K1437" s="8">
        <f t="shared" si="449"/>
        <v>6.9444444444444441E-3</v>
      </c>
      <c r="L1437" s="134">
        <f t="shared" si="450"/>
        <v>113</v>
      </c>
      <c r="M1437" s="274"/>
    </row>
    <row r="1438" spans="1:13" s="138" customFormat="1" ht="16" x14ac:dyDescent="0.2">
      <c r="A1438" s="254"/>
      <c r="B1438" s="258"/>
      <c r="C1438" s="256"/>
      <c r="D1438" s="3">
        <v>81</v>
      </c>
      <c r="E1438" s="213" t="s">
        <v>1491</v>
      </c>
      <c r="F1438" s="1">
        <v>12</v>
      </c>
      <c r="G1438" s="8">
        <f t="shared" si="447"/>
        <v>5.3859964093357273E-3</v>
      </c>
      <c r="H1438" s="134">
        <f t="shared" si="448"/>
        <v>141</v>
      </c>
      <c r="I1438" s="167"/>
      <c r="J1438" s="7">
        <v>7</v>
      </c>
      <c r="K1438" s="8">
        <f t="shared" si="449"/>
        <v>3.7393162393162395E-3</v>
      </c>
      <c r="L1438" s="134">
        <f t="shared" si="450"/>
        <v>120</v>
      </c>
      <c r="M1438" s="274"/>
    </row>
    <row r="1439" spans="1:13" s="138" customFormat="1" ht="16" x14ac:dyDescent="0.2">
      <c r="A1439" s="254"/>
      <c r="B1439" s="258"/>
      <c r="C1439" s="256"/>
      <c r="D1439" s="3">
        <v>99</v>
      </c>
      <c r="E1439" s="213" t="s">
        <v>1492</v>
      </c>
      <c r="F1439" s="1">
        <v>6</v>
      </c>
      <c r="G1439" s="8">
        <f t="shared" si="447"/>
        <v>2.6929982046678637E-3</v>
      </c>
      <c r="H1439" s="134">
        <f t="shared" si="448"/>
        <v>147</v>
      </c>
      <c r="I1439" s="167"/>
      <c r="J1439" s="7">
        <v>6</v>
      </c>
      <c r="K1439" s="8">
        <f t="shared" si="449"/>
        <v>3.205128205128205E-3</v>
      </c>
      <c r="L1439" s="134">
        <f t="shared" si="450"/>
        <v>126</v>
      </c>
      <c r="M1439" s="274"/>
    </row>
    <row r="1440" spans="1:13" s="138" customFormat="1" ht="16" x14ac:dyDescent="0.2">
      <c r="A1440" s="254"/>
      <c r="B1440" s="263"/>
      <c r="C1440" s="262"/>
      <c r="D1440" s="3" t="s">
        <v>1424</v>
      </c>
      <c r="E1440" s="213" t="s">
        <v>101</v>
      </c>
      <c r="F1440" s="1">
        <v>2081</v>
      </c>
      <c r="G1440" s="8">
        <f t="shared" si="447"/>
        <v>0.9340215439856373</v>
      </c>
      <c r="H1440" s="134">
        <f t="shared" si="448"/>
        <v>2228</v>
      </c>
      <c r="I1440" s="167"/>
      <c r="J1440" s="7">
        <v>1746</v>
      </c>
      <c r="K1440" s="8">
        <f t="shared" si="449"/>
        <v>0.93269230769230771</v>
      </c>
      <c r="L1440" s="134">
        <f t="shared" si="450"/>
        <v>1872</v>
      </c>
      <c r="M1440" s="339"/>
    </row>
    <row r="1441" spans="1:13" s="138" customFormat="1" ht="16" x14ac:dyDescent="0.2">
      <c r="A1441" s="254"/>
      <c r="B1441" s="258" t="s">
        <v>1409</v>
      </c>
      <c r="C1441" s="256" t="s">
        <v>1410</v>
      </c>
      <c r="D1441" s="2" t="s">
        <v>1449</v>
      </c>
      <c r="E1441" s="226" t="s">
        <v>288</v>
      </c>
      <c r="F1441" s="31">
        <v>28</v>
      </c>
      <c r="G1441" s="10">
        <f t="shared" ref="G1441:G1466" si="451">F1441/2228</f>
        <v>1.2567324955116697E-2</v>
      </c>
      <c r="H1441" s="133">
        <f>F1441</f>
        <v>28</v>
      </c>
      <c r="I1441" s="167"/>
      <c r="J1441" s="9">
        <v>23</v>
      </c>
      <c r="K1441" s="10">
        <f t="shared" ref="K1441" si="452">J1441/1872</f>
        <v>1.2286324786324786E-2</v>
      </c>
      <c r="L1441" s="133">
        <f>J1441</f>
        <v>23</v>
      </c>
      <c r="M1441" s="274"/>
    </row>
    <row r="1442" spans="1:13" s="138" customFormat="1" ht="16" x14ac:dyDescent="0.2">
      <c r="A1442" s="254"/>
      <c r="B1442" s="258"/>
      <c r="C1442" s="256"/>
      <c r="D1442" s="4" t="s">
        <v>1424</v>
      </c>
      <c r="E1442" s="43" t="s">
        <v>101</v>
      </c>
      <c r="F1442" s="32">
        <v>2200</v>
      </c>
      <c r="G1442" s="13">
        <f t="shared" ref="G1442" si="453">F1442/2228</f>
        <v>0.9874326750448833</v>
      </c>
      <c r="H1442" s="135">
        <f t="shared" ref="H1442" si="454">H1441+F1442</f>
        <v>2228</v>
      </c>
      <c r="I1442" s="167"/>
      <c r="J1442" s="12">
        <v>1849</v>
      </c>
      <c r="K1442" s="13">
        <f t="shared" ref="K1442" si="455">J1442/1872</f>
        <v>0.98771367521367526</v>
      </c>
      <c r="L1442" s="135">
        <f t="shared" ref="L1442" si="456">L1441+J1442</f>
        <v>1872</v>
      </c>
      <c r="M1442" s="274"/>
    </row>
    <row r="1443" spans="1:13" s="138" customFormat="1" ht="16" x14ac:dyDescent="0.2">
      <c r="A1443" s="254"/>
      <c r="B1443" s="261" t="s">
        <v>1411</v>
      </c>
      <c r="C1443" s="260" t="s">
        <v>1412</v>
      </c>
      <c r="D1443" s="3">
        <v>11</v>
      </c>
      <c r="E1443" s="213" t="s">
        <v>1464</v>
      </c>
      <c r="F1443" s="1">
        <v>1</v>
      </c>
      <c r="G1443" s="8">
        <f t="shared" ref="G1443" si="457">F1443/2228</f>
        <v>4.4883303411131061E-4</v>
      </c>
      <c r="H1443" s="134">
        <f>F1443</f>
        <v>1</v>
      </c>
      <c r="I1443" s="167"/>
      <c r="J1443" s="7">
        <v>1</v>
      </c>
      <c r="K1443" s="8">
        <f t="shared" ref="K1443" si="458">J1443/1872</f>
        <v>5.3418803418803424E-4</v>
      </c>
      <c r="L1443" s="134">
        <f>J1443</f>
        <v>1</v>
      </c>
      <c r="M1443" s="341"/>
    </row>
    <row r="1444" spans="1:13" s="138" customFormat="1" ht="16" x14ac:dyDescent="0.2">
      <c r="A1444" s="254"/>
      <c r="B1444" s="258"/>
      <c r="C1444" s="256"/>
      <c r="D1444" s="3">
        <v>13</v>
      </c>
      <c r="E1444" s="213" t="s">
        <v>1466</v>
      </c>
      <c r="F1444" s="1">
        <v>2</v>
      </c>
      <c r="G1444" s="8">
        <f t="shared" ref="G1444:G1457" si="459">F1444/2228</f>
        <v>8.9766606822262122E-4</v>
      </c>
      <c r="H1444" s="134">
        <f>H1443+F1444</f>
        <v>3</v>
      </c>
      <c r="I1444" s="167"/>
      <c r="J1444" s="7">
        <v>2</v>
      </c>
      <c r="K1444" s="8">
        <f t="shared" ref="K1444:K1457" si="460">J1444/1872</f>
        <v>1.0683760683760685E-3</v>
      </c>
      <c r="L1444" s="134">
        <f>L1443+J1444</f>
        <v>3</v>
      </c>
      <c r="M1444" s="274"/>
    </row>
    <row r="1445" spans="1:13" s="138" customFormat="1" ht="16" x14ac:dyDescent="0.2">
      <c r="A1445" s="254"/>
      <c r="B1445" s="258"/>
      <c r="C1445" s="256"/>
      <c r="D1445" s="3">
        <v>22</v>
      </c>
      <c r="E1445" s="213" t="s">
        <v>1469</v>
      </c>
      <c r="F1445" s="1">
        <v>1</v>
      </c>
      <c r="G1445" s="8">
        <f t="shared" si="459"/>
        <v>4.4883303411131061E-4</v>
      </c>
      <c r="H1445" s="134">
        <f t="shared" ref="H1445:H1457" si="461">H1444+F1445</f>
        <v>4</v>
      </c>
      <c r="I1445" s="167"/>
      <c r="J1445" s="7">
        <v>1</v>
      </c>
      <c r="K1445" s="8">
        <f t="shared" si="460"/>
        <v>5.3418803418803424E-4</v>
      </c>
      <c r="L1445" s="134">
        <f t="shared" ref="L1445:L1457" si="462">L1444+J1445</f>
        <v>4</v>
      </c>
      <c r="M1445" s="274"/>
    </row>
    <row r="1446" spans="1:13" s="138" customFormat="1" ht="16" x14ac:dyDescent="0.2">
      <c r="A1446" s="254"/>
      <c r="B1446" s="258"/>
      <c r="C1446" s="256"/>
      <c r="D1446" s="3">
        <v>23</v>
      </c>
      <c r="E1446" s="213" t="s">
        <v>1470</v>
      </c>
      <c r="F1446" s="1">
        <v>1</v>
      </c>
      <c r="G1446" s="8">
        <f t="shared" si="459"/>
        <v>4.4883303411131061E-4</v>
      </c>
      <c r="H1446" s="134">
        <f t="shared" si="461"/>
        <v>5</v>
      </c>
      <c r="I1446" s="167"/>
      <c r="J1446" s="7">
        <v>0</v>
      </c>
      <c r="K1446" s="8">
        <f t="shared" si="460"/>
        <v>0</v>
      </c>
      <c r="L1446" s="134">
        <f t="shared" si="462"/>
        <v>4</v>
      </c>
      <c r="M1446" s="274"/>
    </row>
    <row r="1447" spans="1:13" s="138" customFormat="1" ht="16" x14ac:dyDescent="0.2">
      <c r="A1447" s="254"/>
      <c r="B1447" s="258"/>
      <c r="C1447" s="256"/>
      <c r="D1447" s="3">
        <v>26</v>
      </c>
      <c r="E1447" s="213" t="s">
        <v>1472</v>
      </c>
      <c r="F1447" s="1">
        <v>2</v>
      </c>
      <c r="G1447" s="8">
        <f t="shared" si="459"/>
        <v>8.9766606822262122E-4</v>
      </c>
      <c r="H1447" s="134">
        <f t="shared" si="461"/>
        <v>7</v>
      </c>
      <c r="I1447" s="167"/>
      <c r="J1447" s="7">
        <v>1</v>
      </c>
      <c r="K1447" s="8">
        <f t="shared" si="460"/>
        <v>5.3418803418803424E-4</v>
      </c>
      <c r="L1447" s="134">
        <f t="shared" si="462"/>
        <v>5</v>
      </c>
      <c r="M1447" s="274"/>
    </row>
    <row r="1448" spans="1:13" s="138" customFormat="1" ht="16" x14ac:dyDescent="0.2">
      <c r="A1448" s="254"/>
      <c r="B1448" s="258"/>
      <c r="C1448" s="256"/>
      <c r="D1448" s="3">
        <v>49</v>
      </c>
      <c r="E1448" s="213" t="s">
        <v>1481</v>
      </c>
      <c r="F1448" s="1">
        <v>1</v>
      </c>
      <c r="G1448" s="8">
        <f t="shared" si="459"/>
        <v>4.4883303411131061E-4</v>
      </c>
      <c r="H1448" s="134">
        <f t="shared" si="461"/>
        <v>8</v>
      </c>
      <c r="I1448" s="167"/>
      <c r="J1448" s="7">
        <v>1</v>
      </c>
      <c r="K1448" s="8">
        <f t="shared" si="460"/>
        <v>5.3418803418803424E-4</v>
      </c>
      <c r="L1448" s="134">
        <f t="shared" si="462"/>
        <v>6</v>
      </c>
      <c r="M1448" s="274"/>
    </row>
    <row r="1449" spans="1:13" s="138" customFormat="1" ht="16" x14ac:dyDescent="0.2">
      <c r="A1449" s="254"/>
      <c r="B1449" s="258"/>
      <c r="C1449" s="256"/>
      <c r="D1449" s="3">
        <v>51</v>
      </c>
      <c r="E1449" s="213" t="s">
        <v>1482</v>
      </c>
      <c r="F1449" s="1">
        <v>1</v>
      </c>
      <c r="G1449" s="8">
        <f t="shared" si="459"/>
        <v>4.4883303411131061E-4</v>
      </c>
      <c r="H1449" s="134">
        <f t="shared" si="461"/>
        <v>9</v>
      </c>
      <c r="I1449" s="167"/>
      <c r="J1449" s="7">
        <v>0</v>
      </c>
      <c r="K1449" s="8">
        <f t="shared" si="460"/>
        <v>0</v>
      </c>
      <c r="L1449" s="134">
        <f t="shared" si="462"/>
        <v>6</v>
      </c>
      <c r="M1449" s="274"/>
    </row>
    <row r="1450" spans="1:13" s="138" customFormat="1" ht="16" x14ac:dyDescent="0.2">
      <c r="A1450" s="254"/>
      <c r="B1450" s="258"/>
      <c r="C1450" s="256"/>
      <c r="D1450" s="3">
        <v>62</v>
      </c>
      <c r="E1450" s="213" t="s">
        <v>1484</v>
      </c>
      <c r="F1450" s="1">
        <v>1</v>
      </c>
      <c r="G1450" s="8">
        <f t="shared" si="459"/>
        <v>4.4883303411131061E-4</v>
      </c>
      <c r="H1450" s="134">
        <f t="shared" si="461"/>
        <v>10</v>
      </c>
      <c r="I1450" s="167"/>
      <c r="J1450" s="7">
        <v>1</v>
      </c>
      <c r="K1450" s="8">
        <f t="shared" si="460"/>
        <v>5.3418803418803424E-4</v>
      </c>
      <c r="L1450" s="134">
        <f t="shared" si="462"/>
        <v>7</v>
      </c>
      <c r="M1450" s="274"/>
    </row>
    <row r="1451" spans="1:13" s="138" customFormat="1" ht="16" x14ac:dyDescent="0.2">
      <c r="A1451" s="254"/>
      <c r="B1451" s="258"/>
      <c r="C1451" s="256"/>
      <c r="D1451" s="3">
        <v>69</v>
      </c>
      <c r="E1451" s="213" t="s">
        <v>1486</v>
      </c>
      <c r="F1451" s="1">
        <v>1</v>
      </c>
      <c r="G1451" s="8">
        <f t="shared" si="459"/>
        <v>4.4883303411131061E-4</v>
      </c>
      <c r="H1451" s="134">
        <f t="shared" si="461"/>
        <v>11</v>
      </c>
      <c r="I1451" s="167"/>
      <c r="J1451" s="7">
        <v>1</v>
      </c>
      <c r="K1451" s="8">
        <f t="shared" si="460"/>
        <v>5.3418803418803424E-4</v>
      </c>
      <c r="L1451" s="134">
        <f t="shared" si="462"/>
        <v>8</v>
      </c>
      <c r="M1451" s="274"/>
    </row>
    <row r="1452" spans="1:13" s="138" customFormat="1" ht="16" x14ac:dyDescent="0.2">
      <c r="A1452" s="254"/>
      <c r="B1452" s="258"/>
      <c r="C1452" s="256"/>
      <c r="D1452" s="3">
        <v>72</v>
      </c>
      <c r="E1452" s="213" t="s">
        <v>1487</v>
      </c>
      <c r="F1452" s="1">
        <v>2</v>
      </c>
      <c r="G1452" s="8">
        <f t="shared" si="459"/>
        <v>8.9766606822262122E-4</v>
      </c>
      <c r="H1452" s="134">
        <f t="shared" si="461"/>
        <v>13</v>
      </c>
      <c r="I1452" s="167"/>
      <c r="J1452" s="7">
        <v>2</v>
      </c>
      <c r="K1452" s="8">
        <f t="shared" si="460"/>
        <v>1.0683760683760685E-3</v>
      </c>
      <c r="L1452" s="134">
        <f t="shared" si="462"/>
        <v>10</v>
      </c>
      <c r="M1452" s="274"/>
    </row>
    <row r="1453" spans="1:13" s="138" customFormat="1" ht="16" x14ac:dyDescent="0.2">
      <c r="A1453" s="254"/>
      <c r="B1453" s="258"/>
      <c r="C1453" s="256"/>
      <c r="D1453" s="3">
        <v>73</v>
      </c>
      <c r="E1453" s="213" t="s">
        <v>1488</v>
      </c>
      <c r="F1453" s="1">
        <v>3</v>
      </c>
      <c r="G1453" s="8">
        <f t="shared" si="459"/>
        <v>1.3464991023339318E-3</v>
      </c>
      <c r="H1453" s="134">
        <f t="shared" si="461"/>
        <v>16</v>
      </c>
      <c r="I1453" s="167"/>
      <c r="J1453" s="7">
        <v>1</v>
      </c>
      <c r="K1453" s="8">
        <f t="shared" si="460"/>
        <v>5.3418803418803424E-4</v>
      </c>
      <c r="L1453" s="134">
        <f t="shared" si="462"/>
        <v>11</v>
      </c>
      <c r="M1453" s="274"/>
    </row>
    <row r="1454" spans="1:13" s="138" customFormat="1" ht="16" x14ac:dyDescent="0.2">
      <c r="A1454" s="254"/>
      <c r="B1454" s="258"/>
      <c r="C1454" s="256"/>
      <c r="D1454" s="3">
        <v>74</v>
      </c>
      <c r="E1454" s="213" t="s">
        <v>1489</v>
      </c>
      <c r="F1454" s="1">
        <v>3</v>
      </c>
      <c r="G1454" s="8">
        <f t="shared" si="459"/>
        <v>1.3464991023339318E-3</v>
      </c>
      <c r="H1454" s="134">
        <f t="shared" si="461"/>
        <v>19</v>
      </c>
      <c r="I1454" s="167"/>
      <c r="J1454" s="7">
        <v>3</v>
      </c>
      <c r="K1454" s="8">
        <f t="shared" si="460"/>
        <v>1.6025641025641025E-3</v>
      </c>
      <c r="L1454" s="134">
        <f t="shared" si="462"/>
        <v>14</v>
      </c>
      <c r="M1454" s="274"/>
    </row>
    <row r="1455" spans="1:13" s="138" customFormat="1" ht="16" x14ac:dyDescent="0.2">
      <c r="A1455" s="254"/>
      <c r="B1455" s="258"/>
      <c r="C1455" s="256"/>
      <c r="D1455" s="3">
        <v>81</v>
      </c>
      <c r="E1455" s="213" t="s">
        <v>1491</v>
      </c>
      <c r="F1455" s="1">
        <v>3</v>
      </c>
      <c r="G1455" s="8">
        <f t="shared" si="459"/>
        <v>1.3464991023339318E-3</v>
      </c>
      <c r="H1455" s="134">
        <f t="shared" si="461"/>
        <v>22</v>
      </c>
      <c r="I1455" s="167"/>
      <c r="J1455" s="7">
        <v>3</v>
      </c>
      <c r="K1455" s="8">
        <f t="shared" si="460"/>
        <v>1.6025641025641025E-3</v>
      </c>
      <c r="L1455" s="134">
        <f t="shared" si="462"/>
        <v>17</v>
      </c>
      <c r="M1455" s="274"/>
    </row>
    <row r="1456" spans="1:13" s="138" customFormat="1" ht="16" x14ac:dyDescent="0.2">
      <c r="A1456" s="254"/>
      <c r="B1456" s="258"/>
      <c r="C1456" s="256"/>
      <c r="D1456" s="3">
        <v>99</v>
      </c>
      <c r="E1456" s="213" t="s">
        <v>1492</v>
      </c>
      <c r="F1456" s="1">
        <v>1</v>
      </c>
      <c r="G1456" s="8">
        <f t="shared" si="459"/>
        <v>4.4883303411131061E-4</v>
      </c>
      <c r="H1456" s="134">
        <f t="shared" si="461"/>
        <v>23</v>
      </c>
      <c r="I1456" s="167"/>
      <c r="J1456" s="7">
        <v>1</v>
      </c>
      <c r="K1456" s="8">
        <f t="shared" si="460"/>
        <v>5.3418803418803424E-4</v>
      </c>
      <c r="L1456" s="134">
        <f t="shared" si="462"/>
        <v>18</v>
      </c>
      <c r="M1456" s="274"/>
    </row>
    <row r="1457" spans="1:13" s="138" customFormat="1" ht="16" x14ac:dyDescent="0.2">
      <c r="A1457" s="254"/>
      <c r="B1457" s="263"/>
      <c r="C1457" s="262"/>
      <c r="D1457" s="3" t="s">
        <v>1424</v>
      </c>
      <c r="E1457" s="213" t="s">
        <v>101</v>
      </c>
      <c r="F1457" s="1">
        <v>2205</v>
      </c>
      <c r="G1457" s="8">
        <f t="shared" si="459"/>
        <v>0.98967684021543989</v>
      </c>
      <c r="H1457" s="134">
        <f t="shared" si="461"/>
        <v>2228</v>
      </c>
      <c r="I1457" s="167"/>
      <c r="J1457" s="7">
        <v>1854</v>
      </c>
      <c r="K1457" s="8">
        <f t="shared" si="460"/>
        <v>0.99038461538461542</v>
      </c>
      <c r="L1457" s="134">
        <f t="shared" si="462"/>
        <v>1872</v>
      </c>
      <c r="M1457" s="339"/>
    </row>
    <row r="1458" spans="1:13" s="138" customFormat="1" ht="16" x14ac:dyDescent="0.2">
      <c r="A1458" s="254"/>
      <c r="B1458" s="258" t="s">
        <v>1413</v>
      </c>
      <c r="C1458" s="256" t="s">
        <v>1414</v>
      </c>
      <c r="D1458" s="2" t="s">
        <v>1449</v>
      </c>
      <c r="E1458" s="226" t="s">
        <v>288</v>
      </c>
      <c r="F1458" s="31">
        <v>3</v>
      </c>
      <c r="G1458" s="10">
        <f t="shared" si="451"/>
        <v>1.3464991023339318E-3</v>
      </c>
      <c r="H1458" s="133">
        <f>F1458</f>
        <v>3</v>
      </c>
      <c r="I1458" s="167"/>
      <c r="J1458" s="9">
        <v>3</v>
      </c>
      <c r="K1458" s="10">
        <f t="shared" ref="K1458:K1466" si="463">J1458/1872</f>
        <v>1.6025641025641025E-3</v>
      </c>
      <c r="L1458" s="133">
        <f>J1458</f>
        <v>3</v>
      </c>
      <c r="M1458" s="274"/>
    </row>
    <row r="1459" spans="1:13" s="138" customFormat="1" ht="16" x14ac:dyDescent="0.2">
      <c r="A1459" s="254"/>
      <c r="B1459" s="258"/>
      <c r="C1459" s="256"/>
      <c r="D1459" s="4" t="s">
        <v>1424</v>
      </c>
      <c r="E1459" s="43" t="s">
        <v>101</v>
      </c>
      <c r="F1459" s="32">
        <v>2225</v>
      </c>
      <c r="G1459" s="13">
        <f t="shared" si="451"/>
        <v>0.99865350089766602</v>
      </c>
      <c r="H1459" s="135">
        <f>H1458+F1459</f>
        <v>2228</v>
      </c>
      <c r="I1459" s="167"/>
      <c r="J1459" s="12">
        <v>1869</v>
      </c>
      <c r="K1459" s="13">
        <f t="shared" si="463"/>
        <v>0.9983974358974359</v>
      </c>
      <c r="L1459" s="135">
        <f>L1458+J1459</f>
        <v>1872</v>
      </c>
      <c r="M1459" s="274"/>
    </row>
    <row r="1460" spans="1:13" s="138" customFormat="1" ht="16" x14ac:dyDescent="0.2">
      <c r="A1460" s="254"/>
      <c r="B1460" s="261" t="s">
        <v>1415</v>
      </c>
      <c r="C1460" s="260" t="s">
        <v>1416</v>
      </c>
      <c r="D1460" s="5">
        <v>1</v>
      </c>
      <c r="E1460" s="207" t="s">
        <v>1510</v>
      </c>
      <c r="F1460" s="7">
        <v>535</v>
      </c>
      <c r="G1460" s="8">
        <f t="shared" si="451"/>
        <v>0.24012567324955117</v>
      </c>
      <c r="H1460" s="134">
        <f>F1460</f>
        <v>535</v>
      </c>
      <c r="I1460" s="167"/>
      <c r="J1460" s="7">
        <v>455</v>
      </c>
      <c r="K1460" s="8">
        <f t="shared" si="463"/>
        <v>0.24305555555555555</v>
      </c>
      <c r="L1460" s="134">
        <f>J1460</f>
        <v>455</v>
      </c>
      <c r="M1460" s="341"/>
    </row>
    <row r="1461" spans="1:13" s="138" customFormat="1" ht="16" x14ac:dyDescent="0.2">
      <c r="A1461" s="254"/>
      <c r="B1461" s="258"/>
      <c r="C1461" s="256"/>
      <c r="D1461" s="5">
        <v>2</v>
      </c>
      <c r="E1461" s="207" t="s">
        <v>1511</v>
      </c>
      <c r="F1461" s="7">
        <v>710</v>
      </c>
      <c r="G1461" s="8">
        <f t="shared" si="451"/>
        <v>0.31867145421903054</v>
      </c>
      <c r="H1461" s="134">
        <f>H1460+F1461</f>
        <v>1245</v>
      </c>
      <c r="I1461" s="167"/>
      <c r="J1461" s="7">
        <v>594</v>
      </c>
      <c r="K1461" s="8">
        <f t="shared" si="463"/>
        <v>0.31730769230769229</v>
      </c>
      <c r="L1461" s="134">
        <f>L1460+J1461</f>
        <v>1049</v>
      </c>
      <c r="M1461" s="274"/>
    </row>
    <row r="1462" spans="1:13" s="138" customFormat="1" ht="16" x14ac:dyDescent="0.2">
      <c r="A1462" s="254"/>
      <c r="B1462" s="263"/>
      <c r="C1462" s="262"/>
      <c r="D1462" s="5" t="s">
        <v>1424</v>
      </c>
      <c r="E1462" s="207" t="s">
        <v>101</v>
      </c>
      <c r="F1462" s="7">
        <v>983</v>
      </c>
      <c r="G1462" s="8">
        <f t="shared" si="451"/>
        <v>0.44120287253141832</v>
      </c>
      <c r="H1462" s="134">
        <f t="shared" ref="H1462" si="464">H1461+F1462</f>
        <v>2228</v>
      </c>
      <c r="I1462" s="167"/>
      <c r="J1462" s="7">
        <v>823</v>
      </c>
      <c r="K1462" s="8">
        <f t="shared" si="463"/>
        <v>0.43963675213675213</v>
      </c>
      <c r="L1462" s="134">
        <f t="shared" ref="L1462" si="465">L1461+J1462</f>
        <v>1872</v>
      </c>
      <c r="M1462" s="339"/>
    </row>
    <row r="1463" spans="1:13" s="138" customFormat="1" ht="32" x14ac:dyDescent="0.2">
      <c r="A1463" s="254"/>
      <c r="B1463" s="200" t="s">
        <v>1417</v>
      </c>
      <c r="C1463" s="201" t="s">
        <v>1418</v>
      </c>
      <c r="D1463" s="60" t="s">
        <v>16</v>
      </c>
      <c r="E1463" s="56" t="s">
        <v>1425</v>
      </c>
      <c r="F1463" s="221">
        <v>2228</v>
      </c>
      <c r="G1463" s="57">
        <f t="shared" si="451"/>
        <v>1</v>
      </c>
      <c r="H1463" s="58">
        <f>F1463</f>
        <v>2228</v>
      </c>
      <c r="I1463" s="167"/>
      <c r="J1463" s="221">
        <v>1872</v>
      </c>
      <c r="K1463" s="57">
        <f t="shared" si="463"/>
        <v>1</v>
      </c>
      <c r="L1463" s="58">
        <f>J1463</f>
        <v>1872</v>
      </c>
      <c r="M1463" s="375" t="s">
        <v>1512</v>
      </c>
    </row>
    <row r="1464" spans="1:13" s="138" customFormat="1" x14ac:dyDescent="0.2">
      <c r="A1464" s="254"/>
      <c r="B1464" s="261" t="s">
        <v>1419</v>
      </c>
      <c r="C1464" s="260" t="s">
        <v>1420</v>
      </c>
      <c r="D1464" s="3">
        <v>1947</v>
      </c>
      <c r="E1464" s="198">
        <v>1947</v>
      </c>
      <c r="F1464" s="1">
        <v>1</v>
      </c>
      <c r="G1464" s="8">
        <f t="shared" si="451"/>
        <v>4.4883303411131061E-4</v>
      </c>
      <c r="H1464" s="134">
        <f>F1464</f>
        <v>1</v>
      </c>
      <c r="I1464" s="167"/>
      <c r="J1464" s="7">
        <v>1</v>
      </c>
      <c r="K1464" s="8">
        <f t="shared" si="463"/>
        <v>5.3418803418803424E-4</v>
      </c>
      <c r="L1464" s="134">
        <f>J1464</f>
        <v>1</v>
      </c>
      <c r="M1464" s="376"/>
    </row>
    <row r="1465" spans="1:13" x14ac:dyDescent="0.2">
      <c r="A1465" s="254"/>
      <c r="B1465" s="258"/>
      <c r="C1465" s="256"/>
      <c r="D1465" s="3">
        <v>2016</v>
      </c>
      <c r="E1465" s="198">
        <v>2016</v>
      </c>
      <c r="F1465" s="1">
        <v>716</v>
      </c>
      <c r="G1465" s="8">
        <f t="shared" si="451"/>
        <v>0.32136445242369838</v>
      </c>
      <c r="H1465" s="134">
        <f>H1464+F1465</f>
        <v>717</v>
      </c>
      <c r="I1465" s="167"/>
      <c r="J1465" s="7">
        <v>608</v>
      </c>
      <c r="K1465" s="8">
        <f t="shared" si="463"/>
        <v>0.3247863247863248</v>
      </c>
      <c r="L1465" s="134">
        <f>L1464+J1465</f>
        <v>609</v>
      </c>
      <c r="M1465" s="376"/>
    </row>
    <row r="1466" spans="1:13" ht="16" thickBot="1" x14ac:dyDescent="0.25">
      <c r="A1466" s="255"/>
      <c r="B1466" s="259"/>
      <c r="C1466" s="257"/>
      <c r="D1466" s="108">
        <v>2017</v>
      </c>
      <c r="E1466" s="233">
        <v>2017</v>
      </c>
      <c r="F1466" s="85">
        <v>1511</v>
      </c>
      <c r="G1466" s="87">
        <f t="shared" si="451"/>
        <v>0.67818671454219026</v>
      </c>
      <c r="H1466" s="86">
        <f t="shared" ref="H1466" si="466">H1465+F1466</f>
        <v>2228</v>
      </c>
      <c r="I1466" s="174"/>
      <c r="J1466" s="91">
        <v>1263</v>
      </c>
      <c r="K1466" s="87">
        <f t="shared" si="463"/>
        <v>0.67467948717948723</v>
      </c>
      <c r="L1466" s="86">
        <f t="shared" ref="L1466" si="467">L1465+J1466</f>
        <v>1872</v>
      </c>
      <c r="M1466" s="377"/>
    </row>
    <row r="1467" spans="1:13" x14ac:dyDescent="0.2">
      <c r="A1467" s="138"/>
      <c r="B1467" s="138"/>
    </row>
    <row r="1468" spans="1:13" x14ac:dyDescent="0.2">
      <c r="A1468" s="138"/>
      <c r="B1468" s="138"/>
      <c r="E1468" s="138"/>
    </row>
    <row r="1469" spans="1:13" x14ac:dyDescent="0.2">
      <c r="A1469" s="138"/>
      <c r="B1469" s="138"/>
      <c r="E1469" s="138"/>
    </row>
    <row r="1470" spans="1:13" x14ac:dyDescent="0.2">
      <c r="A1470" s="138"/>
      <c r="B1470" s="138"/>
    </row>
    <row r="1471" spans="1:13" x14ac:dyDescent="0.2">
      <c r="A1471" s="138"/>
      <c r="B1471" s="138"/>
    </row>
    <row r="1472" spans="1:13" x14ac:dyDescent="0.2">
      <c r="A1472" s="138"/>
      <c r="B1472" s="138"/>
    </row>
    <row r="1473" spans="1:2" x14ac:dyDescent="0.2">
      <c r="A1473" s="138"/>
      <c r="B1473" s="138"/>
    </row>
    <row r="1474" spans="1:2" x14ac:dyDescent="0.2">
      <c r="A1474" s="138"/>
      <c r="B1474" s="138"/>
    </row>
    <row r="1475" spans="1:2" x14ac:dyDescent="0.2">
      <c r="A1475" s="138"/>
      <c r="B1475" s="138"/>
    </row>
    <row r="1476" spans="1:2" x14ac:dyDescent="0.2">
      <c r="A1476" s="138"/>
      <c r="B1476" s="138"/>
    </row>
    <row r="1477" spans="1:2" x14ac:dyDescent="0.2">
      <c r="A1477" s="138"/>
      <c r="B1477" s="138"/>
    </row>
    <row r="1478" spans="1:2" x14ac:dyDescent="0.2">
      <c r="A1478" s="138"/>
      <c r="B1478" s="138"/>
    </row>
    <row r="1479" spans="1:2" x14ac:dyDescent="0.2">
      <c r="A1479" s="138"/>
      <c r="B1479" s="138"/>
    </row>
    <row r="1480" spans="1:2" x14ac:dyDescent="0.2">
      <c r="A1480" s="138"/>
      <c r="B1480" s="138"/>
    </row>
    <row r="1481" spans="1:2" x14ac:dyDescent="0.2">
      <c r="A1481" s="138"/>
      <c r="B1481" s="138"/>
    </row>
    <row r="1482" spans="1:2" x14ac:dyDescent="0.2">
      <c r="A1482" s="138"/>
      <c r="B1482" s="138"/>
    </row>
    <row r="1483" spans="1:2" x14ac:dyDescent="0.2">
      <c r="A1483" s="138"/>
      <c r="B1483" s="138"/>
    </row>
    <row r="1484" spans="1:2" x14ac:dyDescent="0.2">
      <c r="A1484" s="138"/>
      <c r="B1484" s="138"/>
    </row>
    <row r="1485" spans="1:2" x14ac:dyDescent="0.2">
      <c r="A1485" s="138"/>
      <c r="B1485" s="138"/>
    </row>
    <row r="1486" spans="1:2" x14ac:dyDescent="0.2">
      <c r="A1486" s="138"/>
      <c r="B1486" s="138"/>
    </row>
    <row r="1487" spans="1:2" x14ac:dyDescent="0.2">
      <c r="A1487" s="138"/>
      <c r="B1487" s="138"/>
    </row>
    <row r="1488" spans="1:2" x14ac:dyDescent="0.2">
      <c r="A1488" s="138"/>
      <c r="B1488" s="138"/>
    </row>
    <row r="1489" spans="1:2" x14ac:dyDescent="0.2">
      <c r="A1489" s="138"/>
      <c r="B1489" s="138"/>
    </row>
    <row r="1490" spans="1:2" x14ac:dyDescent="0.2">
      <c r="A1490" s="138"/>
      <c r="B1490" s="138"/>
    </row>
    <row r="1491" spans="1:2" x14ac:dyDescent="0.2">
      <c r="A1491" s="138"/>
      <c r="B1491" s="138"/>
    </row>
    <row r="1492" spans="1:2" x14ac:dyDescent="0.2">
      <c r="A1492" s="138"/>
      <c r="B1492" s="138"/>
    </row>
    <row r="1493" spans="1:2" x14ac:dyDescent="0.2">
      <c r="A1493" s="138"/>
      <c r="B1493" s="138"/>
    </row>
    <row r="1494" spans="1:2" x14ac:dyDescent="0.2">
      <c r="A1494" s="138"/>
      <c r="B1494" s="138"/>
    </row>
    <row r="1495" spans="1:2" x14ac:dyDescent="0.2">
      <c r="A1495" s="138"/>
      <c r="B1495" s="138"/>
    </row>
    <row r="1496" spans="1:2" x14ac:dyDescent="0.2">
      <c r="A1496" s="138"/>
      <c r="B1496" s="138"/>
    </row>
    <row r="1497" spans="1:2" x14ac:dyDescent="0.2">
      <c r="A1497" s="138"/>
      <c r="B1497" s="138"/>
    </row>
    <row r="1498" spans="1:2" x14ac:dyDescent="0.2">
      <c r="A1498" s="138"/>
      <c r="B1498" s="138"/>
    </row>
    <row r="1499" spans="1:2" x14ac:dyDescent="0.2">
      <c r="A1499" s="138"/>
      <c r="B1499" s="138"/>
    </row>
    <row r="1500" spans="1:2" x14ac:dyDescent="0.2">
      <c r="A1500" s="138"/>
      <c r="B1500" s="138"/>
    </row>
    <row r="1501" spans="1:2" x14ac:dyDescent="0.2">
      <c r="A1501" s="138"/>
      <c r="B1501" s="138"/>
    </row>
    <row r="1502" spans="1:2" x14ac:dyDescent="0.2">
      <c r="A1502" s="138"/>
      <c r="B1502" s="138"/>
    </row>
    <row r="1503" spans="1:2" x14ac:dyDescent="0.2">
      <c r="A1503" s="138"/>
      <c r="B1503" s="138"/>
    </row>
    <row r="1504" spans="1:2" x14ac:dyDescent="0.2">
      <c r="A1504" s="138"/>
      <c r="B1504" s="138"/>
    </row>
    <row r="1505" spans="1:2" x14ac:dyDescent="0.2">
      <c r="A1505" s="138"/>
      <c r="B1505" s="138"/>
    </row>
    <row r="1506" spans="1:2" x14ac:dyDescent="0.2">
      <c r="A1506" s="138"/>
      <c r="B1506" s="138"/>
    </row>
    <row r="1507" spans="1:2" x14ac:dyDescent="0.2">
      <c r="A1507" s="138"/>
      <c r="B1507" s="138"/>
    </row>
    <row r="1508" spans="1:2" x14ac:dyDescent="0.2">
      <c r="A1508" s="138"/>
      <c r="B1508" s="138"/>
    </row>
    <row r="1509" spans="1:2" x14ac:dyDescent="0.2">
      <c r="A1509" s="138"/>
      <c r="B1509" s="138"/>
    </row>
    <row r="1510" spans="1:2" x14ac:dyDescent="0.2">
      <c r="A1510" s="138"/>
      <c r="B1510" s="138"/>
    </row>
    <row r="1511" spans="1:2" x14ac:dyDescent="0.2">
      <c r="A1511" s="138"/>
      <c r="B1511" s="138"/>
    </row>
    <row r="1512" spans="1:2" x14ac:dyDescent="0.2">
      <c r="A1512" s="138"/>
      <c r="B1512" s="138"/>
    </row>
    <row r="1513" spans="1:2" x14ac:dyDescent="0.2">
      <c r="A1513" s="138"/>
      <c r="B1513" s="138"/>
    </row>
    <row r="1514" spans="1:2" x14ac:dyDescent="0.2">
      <c r="A1514" s="138"/>
      <c r="B1514" s="138"/>
    </row>
    <row r="1515" spans="1:2" x14ac:dyDescent="0.2">
      <c r="A1515" s="138"/>
      <c r="B1515" s="138"/>
    </row>
    <row r="1516" spans="1:2" x14ac:dyDescent="0.2">
      <c r="A1516" s="138"/>
      <c r="B1516" s="138"/>
    </row>
    <row r="1517" spans="1:2" x14ac:dyDescent="0.2">
      <c r="A1517" s="138"/>
      <c r="B1517" s="138"/>
    </row>
    <row r="1518" spans="1:2" x14ac:dyDescent="0.2">
      <c r="A1518" s="138"/>
      <c r="B1518" s="138"/>
    </row>
    <row r="1519" spans="1:2" x14ac:dyDescent="0.2">
      <c r="A1519" s="138"/>
      <c r="B1519" s="138"/>
    </row>
    <row r="1520" spans="1:2" x14ac:dyDescent="0.2">
      <c r="A1520" s="138"/>
      <c r="B1520" s="138"/>
    </row>
    <row r="1521" spans="1:2" x14ac:dyDescent="0.2">
      <c r="A1521" s="138"/>
      <c r="B1521" s="138"/>
    </row>
    <row r="1522" spans="1:2" x14ac:dyDescent="0.2">
      <c r="A1522" s="138"/>
      <c r="B1522" s="138"/>
    </row>
    <row r="1523" spans="1:2" x14ac:dyDescent="0.2">
      <c r="A1523" s="138"/>
      <c r="B1523" s="138"/>
    </row>
    <row r="1524" spans="1:2" x14ac:dyDescent="0.2">
      <c r="A1524" s="138"/>
      <c r="B1524" s="138"/>
    </row>
    <row r="1525" spans="1:2" x14ac:dyDescent="0.2">
      <c r="A1525" s="138"/>
      <c r="B1525" s="138"/>
    </row>
    <row r="1526" spans="1:2" x14ac:dyDescent="0.2">
      <c r="A1526" s="138"/>
      <c r="B1526" s="138"/>
    </row>
    <row r="1527" spans="1:2" x14ac:dyDescent="0.2">
      <c r="A1527" s="138"/>
      <c r="B1527" s="138"/>
    </row>
    <row r="1528" spans="1:2" x14ac:dyDescent="0.2">
      <c r="A1528" s="138"/>
      <c r="B1528" s="138"/>
    </row>
    <row r="1529" spans="1:2" x14ac:dyDescent="0.2">
      <c r="A1529" s="138"/>
      <c r="B1529" s="138"/>
    </row>
    <row r="1530" spans="1:2" x14ac:dyDescent="0.2">
      <c r="A1530" s="138"/>
      <c r="B1530" s="138"/>
    </row>
    <row r="1531" spans="1:2" x14ac:dyDescent="0.2">
      <c r="A1531" s="138"/>
      <c r="B1531" s="138"/>
    </row>
    <row r="1532" spans="1:2" x14ac:dyDescent="0.2">
      <c r="A1532" s="138"/>
      <c r="B1532" s="138"/>
    </row>
    <row r="1533" spans="1:2" x14ac:dyDescent="0.2">
      <c r="A1533" s="138"/>
      <c r="B1533" s="138"/>
    </row>
    <row r="1534" spans="1:2" x14ac:dyDescent="0.2">
      <c r="A1534" s="138"/>
      <c r="B1534" s="138"/>
    </row>
    <row r="1535" spans="1:2" x14ac:dyDescent="0.2">
      <c r="A1535" s="138"/>
      <c r="B1535" s="138"/>
    </row>
    <row r="1536" spans="1:2" x14ac:dyDescent="0.2">
      <c r="A1536" s="138"/>
      <c r="B1536" s="138"/>
    </row>
    <row r="1537" spans="1:2" x14ac:dyDescent="0.2">
      <c r="A1537" s="138"/>
      <c r="B1537" s="138"/>
    </row>
    <row r="1538" spans="1:2" x14ac:dyDescent="0.2">
      <c r="A1538" s="138"/>
      <c r="B1538" s="138"/>
    </row>
    <row r="1539" spans="1:2" x14ac:dyDescent="0.2">
      <c r="A1539" s="138"/>
      <c r="B1539" s="138"/>
    </row>
    <row r="1540" spans="1:2" x14ac:dyDescent="0.2">
      <c r="A1540" s="138"/>
      <c r="B1540" s="138"/>
    </row>
    <row r="1541" spans="1:2" x14ac:dyDescent="0.2">
      <c r="A1541" s="138"/>
      <c r="B1541" s="138"/>
    </row>
    <row r="1542" spans="1:2" x14ac:dyDescent="0.2">
      <c r="A1542" s="138"/>
      <c r="B1542" s="138"/>
    </row>
    <row r="1543" spans="1:2" x14ac:dyDescent="0.2">
      <c r="A1543" s="138"/>
      <c r="B1543" s="138"/>
    </row>
    <row r="1544" spans="1:2" x14ac:dyDescent="0.2">
      <c r="A1544" s="138"/>
      <c r="B1544" s="138"/>
    </row>
    <row r="1545" spans="1:2" x14ac:dyDescent="0.2">
      <c r="A1545" s="138"/>
      <c r="B1545" s="138"/>
    </row>
    <row r="1546" spans="1:2" x14ac:dyDescent="0.2">
      <c r="A1546" s="138"/>
      <c r="B1546" s="138"/>
    </row>
    <row r="1547" spans="1:2" x14ac:dyDescent="0.2">
      <c r="A1547" s="138"/>
      <c r="B1547" s="138"/>
    </row>
    <row r="1548" spans="1:2" x14ac:dyDescent="0.2">
      <c r="A1548" s="138"/>
      <c r="B1548" s="138"/>
    </row>
    <row r="1549" spans="1:2" x14ac:dyDescent="0.2">
      <c r="A1549" s="138"/>
      <c r="B1549" s="138"/>
    </row>
    <row r="1550" spans="1:2" x14ac:dyDescent="0.2">
      <c r="A1550" s="138"/>
      <c r="B1550" s="138"/>
    </row>
    <row r="1551" spans="1:2" x14ac:dyDescent="0.2">
      <c r="A1551" s="138"/>
      <c r="B1551" s="138"/>
    </row>
    <row r="1552" spans="1:2" x14ac:dyDescent="0.2">
      <c r="A1552" s="138"/>
      <c r="B1552" s="138"/>
    </row>
    <row r="1553" spans="1:2" x14ac:dyDescent="0.2">
      <c r="A1553" s="138"/>
      <c r="B1553" s="138"/>
    </row>
    <row r="1554" spans="1:2" x14ac:dyDescent="0.2">
      <c r="A1554" s="138"/>
      <c r="B1554" s="138"/>
    </row>
    <row r="1555" spans="1:2" x14ac:dyDescent="0.2">
      <c r="A1555" s="138"/>
      <c r="B1555" s="138"/>
    </row>
    <row r="1556" spans="1:2" x14ac:dyDescent="0.2">
      <c r="A1556" s="138"/>
      <c r="B1556" s="138"/>
    </row>
    <row r="1557" spans="1:2" x14ac:dyDescent="0.2">
      <c r="A1557" s="138"/>
      <c r="B1557" s="138"/>
    </row>
  </sheetData>
  <sheetProtection sheet="1" objects="1" scenarios="1"/>
  <mergeCells count="802">
    <mergeCell ref="M1144:M1146"/>
    <mergeCell ref="M1147:M1148"/>
    <mergeCell ref="M1149:M1150"/>
    <mergeCell ref="M1151:M1152"/>
    <mergeCell ref="M1153:M1182"/>
    <mergeCell ref="A1042:A1466"/>
    <mergeCell ref="M1124:M1126"/>
    <mergeCell ref="M1127:M1128"/>
    <mergeCell ref="M1129:M1130"/>
    <mergeCell ref="M1131:M1132"/>
    <mergeCell ref="M1133:M1134"/>
    <mergeCell ref="M1135:M1136"/>
    <mergeCell ref="M1137:M1138"/>
    <mergeCell ref="M1139:M1141"/>
    <mergeCell ref="M1142:M1143"/>
    <mergeCell ref="M1106:M1107"/>
    <mergeCell ref="M1108:M1109"/>
    <mergeCell ref="M1110:M1111"/>
    <mergeCell ref="M1112:M1113"/>
    <mergeCell ref="M1114:M1115"/>
    <mergeCell ref="M1116:M1117"/>
    <mergeCell ref="M1118:M1119"/>
    <mergeCell ref="M1120:M1121"/>
    <mergeCell ref="M1122:M1123"/>
    <mergeCell ref="M1088:M1089"/>
    <mergeCell ref="M1090:M1091"/>
    <mergeCell ref="M1092:M1093"/>
    <mergeCell ref="M1094:M1095"/>
    <mergeCell ref="M1096:M1097"/>
    <mergeCell ref="M1098:M1099"/>
    <mergeCell ref="M1100:M1101"/>
    <mergeCell ref="M1102:M1103"/>
    <mergeCell ref="M1104:M1105"/>
    <mergeCell ref="M1327:M1329"/>
    <mergeCell ref="M1330:M1332"/>
    <mergeCell ref="M1333:M1362"/>
    <mergeCell ref="M1042:M1045"/>
    <mergeCell ref="M1046:M1047"/>
    <mergeCell ref="M1048:M1049"/>
    <mergeCell ref="M1050:M1051"/>
    <mergeCell ref="M1052:M1054"/>
    <mergeCell ref="M1055:M1056"/>
    <mergeCell ref="M1057:M1058"/>
    <mergeCell ref="M1059:M1060"/>
    <mergeCell ref="M1061:M1062"/>
    <mergeCell ref="M1064:M1065"/>
    <mergeCell ref="M1066:M1067"/>
    <mergeCell ref="M1068:M1069"/>
    <mergeCell ref="M1070:M1071"/>
    <mergeCell ref="M1072:M1073"/>
    <mergeCell ref="M1074:M1075"/>
    <mergeCell ref="M1076:M1077"/>
    <mergeCell ref="M1078:M1079"/>
    <mergeCell ref="M1080:M1081"/>
    <mergeCell ref="M1082:M1083"/>
    <mergeCell ref="M1084:M1085"/>
    <mergeCell ref="M1086:M1087"/>
    <mergeCell ref="M1301:M1303"/>
    <mergeCell ref="M1304:M1305"/>
    <mergeCell ref="M1306:M1308"/>
    <mergeCell ref="M1309:M1310"/>
    <mergeCell ref="M1311:M1314"/>
    <mergeCell ref="M1315:M1317"/>
    <mergeCell ref="M1318:M1320"/>
    <mergeCell ref="M1321:M1323"/>
    <mergeCell ref="M1324:M1326"/>
    <mergeCell ref="M1189:M1190"/>
    <mergeCell ref="M1192:M1225"/>
    <mergeCell ref="M1226:M1227"/>
    <mergeCell ref="M1228:M1260"/>
    <mergeCell ref="M1261:M1262"/>
    <mergeCell ref="M1263:M1290"/>
    <mergeCell ref="M1291:M1292"/>
    <mergeCell ref="M1293:M1296"/>
    <mergeCell ref="M1297:M1300"/>
    <mergeCell ref="M1378:M1379"/>
    <mergeCell ref="M1380:M1381"/>
    <mergeCell ref="M1382:M1413"/>
    <mergeCell ref="M1414:M1415"/>
    <mergeCell ref="M1416:M1440"/>
    <mergeCell ref="M1441:M1442"/>
    <mergeCell ref="M1443:M1457"/>
    <mergeCell ref="M1458:M1459"/>
    <mergeCell ref="M1460:M1462"/>
    <mergeCell ref="C1443:C1457"/>
    <mergeCell ref="B1443:B1457"/>
    <mergeCell ref="C1441:C1442"/>
    <mergeCell ref="B1441:B1442"/>
    <mergeCell ref="C1416:C1440"/>
    <mergeCell ref="B1416:B1440"/>
    <mergeCell ref="C1464:C1466"/>
    <mergeCell ref="B1464:B1466"/>
    <mergeCell ref="C1460:C1462"/>
    <mergeCell ref="B1460:B1462"/>
    <mergeCell ref="C1458:C1459"/>
    <mergeCell ref="B1458:B1459"/>
    <mergeCell ref="B1318:B1320"/>
    <mergeCell ref="B1315:B1317"/>
    <mergeCell ref="B1311:B1314"/>
    <mergeCell ref="B1309:B1310"/>
    <mergeCell ref="C1333:C1362"/>
    <mergeCell ref="B1333:B1362"/>
    <mergeCell ref="C1414:C1415"/>
    <mergeCell ref="B1414:B1415"/>
    <mergeCell ref="C1382:C1413"/>
    <mergeCell ref="B1382:B1413"/>
    <mergeCell ref="C1380:C1381"/>
    <mergeCell ref="B1380:B1381"/>
    <mergeCell ref="C1378:C1379"/>
    <mergeCell ref="B1378:B1379"/>
    <mergeCell ref="B1371:B1377"/>
    <mergeCell ref="C1371:C1377"/>
    <mergeCell ref="C1363:C1365"/>
    <mergeCell ref="B1366:B1370"/>
    <mergeCell ref="C1366:C1370"/>
    <mergeCell ref="C1153:C1182"/>
    <mergeCell ref="B1153:B1182"/>
    <mergeCell ref="C1189:C1190"/>
    <mergeCell ref="B1189:B1190"/>
    <mergeCell ref="C1291:C1292"/>
    <mergeCell ref="B1291:B1292"/>
    <mergeCell ref="C1263:C1290"/>
    <mergeCell ref="B1263:B1290"/>
    <mergeCell ref="C1261:C1262"/>
    <mergeCell ref="B1261:B1262"/>
    <mergeCell ref="C1228:C1260"/>
    <mergeCell ref="B1228:B1260"/>
    <mergeCell ref="C1226:C1227"/>
    <mergeCell ref="B1226:B1227"/>
    <mergeCell ref="C1192:C1225"/>
    <mergeCell ref="B1192:B1225"/>
    <mergeCell ref="B1183:B1184"/>
    <mergeCell ref="C1183:C1184"/>
    <mergeCell ref="C1124:C1126"/>
    <mergeCell ref="B1124:B1126"/>
    <mergeCell ref="C1122:C1123"/>
    <mergeCell ref="B1122:B1123"/>
    <mergeCell ref="C1120:C1121"/>
    <mergeCell ref="B1120:B1121"/>
    <mergeCell ref="C1118:C1119"/>
    <mergeCell ref="B1118:B1119"/>
    <mergeCell ref="C1116:C1117"/>
    <mergeCell ref="B1116:B1117"/>
    <mergeCell ref="C1131:C1132"/>
    <mergeCell ref="C1129:C1130"/>
    <mergeCell ref="C1127:C1128"/>
    <mergeCell ref="B1151:B1152"/>
    <mergeCell ref="B1149:B1150"/>
    <mergeCell ref="B1147:B1148"/>
    <mergeCell ref="B1144:B1146"/>
    <mergeCell ref="B1142:B1143"/>
    <mergeCell ref="B1139:B1141"/>
    <mergeCell ref="B1137:B1138"/>
    <mergeCell ref="B1135:B1136"/>
    <mergeCell ref="B1133:B1134"/>
    <mergeCell ref="B1131:B1132"/>
    <mergeCell ref="B1129:B1130"/>
    <mergeCell ref="B1127:B1128"/>
    <mergeCell ref="C1151:C1152"/>
    <mergeCell ref="C1149:C1150"/>
    <mergeCell ref="C1147:C1148"/>
    <mergeCell ref="C1144:C1146"/>
    <mergeCell ref="C1142:C1143"/>
    <mergeCell ref="C1139:C1141"/>
    <mergeCell ref="C1137:C1138"/>
    <mergeCell ref="C1135:C1136"/>
    <mergeCell ref="C1133:C1134"/>
    <mergeCell ref="C1108:C1109"/>
    <mergeCell ref="C1106:C1107"/>
    <mergeCell ref="C1104:C1105"/>
    <mergeCell ref="C1102:C1103"/>
    <mergeCell ref="C1100:C1101"/>
    <mergeCell ref="C1098:C1099"/>
    <mergeCell ref="B1114:B1115"/>
    <mergeCell ref="B1112:B1113"/>
    <mergeCell ref="B1110:B1111"/>
    <mergeCell ref="B1108:B1109"/>
    <mergeCell ref="B1106:B1107"/>
    <mergeCell ref="B1104:B1105"/>
    <mergeCell ref="B1102:B1103"/>
    <mergeCell ref="B1100:B1101"/>
    <mergeCell ref="B1098:B1099"/>
    <mergeCell ref="B1055:B1056"/>
    <mergeCell ref="B1052:B1054"/>
    <mergeCell ref="B1050:B1051"/>
    <mergeCell ref="B1048:B1049"/>
    <mergeCell ref="B1046:B1047"/>
    <mergeCell ref="B1042:B1045"/>
    <mergeCell ref="C1096:C1097"/>
    <mergeCell ref="C1094:C1095"/>
    <mergeCell ref="C1092:C1093"/>
    <mergeCell ref="C1090:C1091"/>
    <mergeCell ref="C1088:C1089"/>
    <mergeCell ref="C1086:C1087"/>
    <mergeCell ref="C1084:C1085"/>
    <mergeCell ref="C1082:C1083"/>
    <mergeCell ref="C1080:C1081"/>
    <mergeCell ref="C1078:C1079"/>
    <mergeCell ref="C1076:C1077"/>
    <mergeCell ref="C1074:C1075"/>
    <mergeCell ref="C1072:C1073"/>
    <mergeCell ref="C1070:C1071"/>
    <mergeCell ref="B1096:B1097"/>
    <mergeCell ref="B1094:B1095"/>
    <mergeCell ref="B1092:B1093"/>
    <mergeCell ref="B1090:B1091"/>
    <mergeCell ref="M1371:M1377"/>
    <mergeCell ref="M1463:M1466"/>
    <mergeCell ref="C1068:C1069"/>
    <mergeCell ref="C1066:C1067"/>
    <mergeCell ref="B1068:B1069"/>
    <mergeCell ref="B1066:B1067"/>
    <mergeCell ref="B1088:B1089"/>
    <mergeCell ref="B1086:B1087"/>
    <mergeCell ref="B1084:B1085"/>
    <mergeCell ref="B1082:B1083"/>
    <mergeCell ref="B1080:B1081"/>
    <mergeCell ref="B1078:B1079"/>
    <mergeCell ref="B1076:B1077"/>
    <mergeCell ref="B1074:B1075"/>
    <mergeCell ref="B1072:B1073"/>
    <mergeCell ref="B1070:B1071"/>
    <mergeCell ref="C1114:C1115"/>
    <mergeCell ref="C1112:C1113"/>
    <mergeCell ref="C1110:C1111"/>
    <mergeCell ref="B1185:B1188"/>
    <mergeCell ref="C1185:C1188"/>
    <mergeCell ref="M1183:M1184"/>
    <mergeCell ref="M1185:M1188"/>
    <mergeCell ref="B1363:B1365"/>
    <mergeCell ref="M1367:M1370"/>
    <mergeCell ref="M1363:M1366"/>
    <mergeCell ref="C1306:C1308"/>
    <mergeCell ref="C1304:C1305"/>
    <mergeCell ref="C1301:C1303"/>
    <mergeCell ref="C1297:C1300"/>
    <mergeCell ref="C1293:C1296"/>
    <mergeCell ref="B1306:B1308"/>
    <mergeCell ref="B1304:B1305"/>
    <mergeCell ref="B1301:B1303"/>
    <mergeCell ref="B1297:B1300"/>
    <mergeCell ref="B1293:B1296"/>
    <mergeCell ref="C1330:C1332"/>
    <mergeCell ref="C1327:C1329"/>
    <mergeCell ref="C1324:C1326"/>
    <mergeCell ref="C1321:C1323"/>
    <mergeCell ref="C1318:C1320"/>
    <mergeCell ref="C1315:C1317"/>
    <mergeCell ref="C1311:C1314"/>
    <mergeCell ref="C1309:C1310"/>
    <mergeCell ref="B1330:B1332"/>
    <mergeCell ref="B1327:B1329"/>
    <mergeCell ref="B1324:B1326"/>
    <mergeCell ref="B1321:B1323"/>
    <mergeCell ref="C1064:C1065"/>
    <mergeCell ref="C1061:C1062"/>
    <mergeCell ref="C1059:C1060"/>
    <mergeCell ref="C1057:C1058"/>
    <mergeCell ref="C1055:C1056"/>
    <mergeCell ref="C1052:C1054"/>
    <mergeCell ref="C1050:C1051"/>
    <mergeCell ref="C1048:C1049"/>
    <mergeCell ref="C1046:C1047"/>
    <mergeCell ref="C1042:C1045"/>
    <mergeCell ref="B1064:B1065"/>
    <mergeCell ref="B1061:B1062"/>
    <mergeCell ref="B1059:B1060"/>
    <mergeCell ref="B1057:B1058"/>
    <mergeCell ref="A789:A802"/>
    <mergeCell ref="B789:B795"/>
    <mergeCell ref="C789:C795"/>
    <mergeCell ref="M789:M795"/>
    <mergeCell ref="B796:B802"/>
    <mergeCell ref="C796:C802"/>
    <mergeCell ref="M796:M802"/>
    <mergeCell ref="M803:M805"/>
    <mergeCell ref="C803:C805"/>
    <mergeCell ref="C806:C808"/>
    <mergeCell ref="M806:M808"/>
    <mergeCell ref="C815:C819"/>
    <mergeCell ref="B972:B977"/>
    <mergeCell ref="C972:C977"/>
    <mergeCell ref="B809:B814"/>
    <mergeCell ref="C809:C814"/>
    <mergeCell ref="M972:M977"/>
    <mergeCell ref="M890:M898"/>
    <mergeCell ref="M899:M909"/>
    <mergeCell ref="B771:B779"/>
    <mergeCell ref="C771:C779"/>
    <mergeCell ref="B780:B788"/>
    <mergeCell ref="C780:C788"/>
    <mergeCell ref="M762:M788"/>
    <mergeCell ref="A762:A788"/>
    <mergeCell ref="B762:B770"/>
    <mergeCell ref="C762:C770"/>
    <mergeCell ref="B748:B754"/>
    <mergeCell ref="C748:C754"/>
    <mergeCell ref="M748:M754"/>
    <mergeCell ref="B755:B761"/>
    <mergeCell ref="C755:C761"/>
    <mergeCell ref="M755:M761"/>
    <mergeCell ref="A748:A761"/>
    <mergeCell ref="M575:M670"/>
    <mergeCell ref="A575:A713"/>
    <mergeCell ref="C744:C747"/>
    <mergeCell ref="C737:C743"/>
    <mergeCell ref="C730:C736"/>
    <mergeCell ref="C722:C728"/>
    <mergeCell ref="C715:C721"/>
    <mergeCell ref="B744:B747"/>
    <mergeCell ref="B737:B743"/>
    <mergeCell ref="B730:B736"/>
    <mergeCell ref="B722:B728"/>
    <mergeCell ref="B715:B721"/>
    <mergeCell ref="M715:M721"/>
    <mergeCell ref="M722:M728"/>
    <mergeCell ref="M730:M736"/>
    <mergeCell ref="M737:M743"/>
    <mergeCell ref="M744:M747"/>
    <mergeCell ref="A714:A747"/>
    <mergeCell ref="C623:C630"/>
    <mergeCell ref="C615:C622"/>
    <mergeCell ref="C607:C614"/>
    <mergeCell ref="C599:C606"/>
    <mergeCell ref="C591:C598"/>
    <mergeCell ref="C583:C590"/>
    <mergeCell ref="C639:C646"/>
    <mergeCell ref="B639:B646"/>
    <mergeCell ref="C647:C654"/>
    <mergeCell ref="B647:B654"/>
    <mergeCell ref="C655:C662"/>
    <mergeCell ref="B655:B662"/>
    <mergeCell ref="C663:C670"/>
    <mergeCell ref="B663:B670"/>
    <mergeCell ref="C575:C582"/>
    <mergeCell ref="B623:B630"/>
    <mergeCell ref="B615:B622"/>
    <mergeCell ref="B607:B614"/>
    <mergeCell ref="B599:B606"/>
    <mergeCell ref="B591:B598"/>
    <mergeCell ref="B583:B590"/>
    <mergeCell ref="B575:B582"/>
    <mergeCell ref="C631:C638"/>
    <mergeCell ref="B631:B638"/>
    <mergeCell ref="M533:M534"/>
    <mergeCell ref="M535:M539"/>
    <mergeCell ref="M540:M544"/>
    <mergeCell ref="M545:M549"/>
    <mergeCell ref="M550:M554"/>
    <mergeCell ref="M555:M559"/>
    <mergeCell ref="M560:M564"/>
    <mergeCell ref="M565:M566"/>
    <mergeCell ref="I496:I517"/>
    <mergeCell ref="M486:M489"/>
    <mergeCell ref="M490:M493"/>
    <mergeCell ref="M496:M501"/>
    <mergeCell ref="M502:M506"/>
    <mergeCell ref="M507:M512"/>
    <mergeCell ref="M513:M517"/>
    <mergeCell ref="M519:M522"/>
    <mergeCell ref="M523:M527"/>
    <mergeCell ref="M528:M532"/>
    <mergeCell ref="B533:B534"/>
    <mergeCell ref="C535:C539"/>
    <mergeCell ref="C540:C544"/>
    <mergeCell ref="C545:C549"/>
    <mergeCell ref="C550:C554"/>
    <mergeCell ref="C555:C559"/>
    <mergeCell ref="C560:C564"/>
    <mergeCell ref="C565:C566"/>
    <mergeCell ref="C476:C477"/>
    <mergeCell ref="C478:C481"/>
    <mergeCell ref="C482:C485"/>
    <mergeCell ref="C486:C489"/>
    <mergeCell ref="C490:C493"/>
    <mergeCell ref="C519:C522"/>
    <mergeCell ref="C523:C527"/>
    <mergeCell ref="C528:C532"/>
    <mergeCell ref="C533:C534"/>
    <mergeCell ref="A447:A475"/>
    <mergeCell ref="M447:M451"/>
    <mergeCell ref="M452:M456"/>
    <mergeCell ref="M457:M461"/>
    <mergeCell ref="B513:B517"/>
    <mergeCell ref="B507:B512"/>
    <mergeCell ref="B502:B506"/>
    <mergeCell ref="B496:B501"/>
    <mergeCell ref="B490:B493"/>
    <mergeCell ref="B486:B489"/>
    <mergeCell ref="B482:B485"/>
    <mergeCell ref="B478:B481"/>
    <mergeCell ref="B476:B477"/>
    <mergeCell ref="C496:C501"/>
    <mergeCell ref="C502:C506"/>
    <mergeCell ref="C507:C512"/>
    <mergeCell ref="C513:C517"/>
    <mergeCell ref="D495:L495"/>
    <mergeCell ref="D494:L494"/>
    <mergeCell ref="A476:A574"/>
    <mergeCell ref="C569:C570"/>
    <mergeCell ref="B569:B570"/>
    <mergeCell ref="M569:M574"/>
    <mergeCell ref="C571:C572"/>
    <mergeCell ref="C447:C451"/>
    <mergeCell ref="B452:B456"/>
    <mergeCell ref="C452:C456"/>
    <mergeCell ref="B457:B461"/>
    <mergeCell ref="C457:C461"/>
    <mergeCell ref="B435:B436"/>
    <mergeCell ref="C435:C436"/>
    <mergeCell ref="B430:B434"/>
    <mergeCell ref="C430:C434"/>
    <mergeCell ref="B437:B446"/>
    <mergeCell ref="C437:C446"/>
    <mergeCell ref="C347:C352"/>
    <mergeCell ref="C419:C425"/>
    <mergeCell ref="C407:C418"/>
    <mergeCell ref="C341:C346"/>
    <mergeCell ref="M341:M346"/>
    <mergeCell ref="M347:M352"/>
    <mergeCell ref="M353:M358"/>
    <mergeCell ref="M359:M364"/>
    <mergeCell ref="M365:M370"/>
    <mergeCell ref="M371:M376"/>
    <mergeCell ref="M377:M382"/>
    <mergeCell ref="M383:M388"/>
    <mergeCell ref="M389:M394"/>
    <mergeCell ref="M395:M400"/>
    <mergeCell ref="M401:M406"/>
    <mergeCell ref="M407:M418"/>
    <mergeCell ref="M419:M425"/>
    <mergeCell ref="C401:C406"/>
    <mergeCell ref="C395:C400"/>
    <mergeCell ref="C389:C394"/>
    <mergeCell ref="C383:C388"/>
    <mergeCell ref="C377:C382"/>
    <mergeCell ref="C371:C376"/>
    <mergeCell ref="C365:C370"/>
    <mergeCell ref="C359:C364"/>
    <mergeCell ref="C353:C358"/>
    <mergeCell ref="M329:M331"/>
    <mergeCell ref="M332:M335"/>
    <mergeCell ref="M336:M340"/>
    <mergeCell ref="M231:M238"/>
    <mergeCell ref="M239:M247"/>
    <mergeCell ref="M257:M264"/>
    <mergeCell ref="M248:M256"/>
    <mergeCell ref="M281:M285"/>
    <mergeCell ref="M286:M289"/>
    <mergeCell ref="M290:M293"/>
    <mergeCell ref="M294:M297"/>
    <mergeCell ref="M298:M300"/>
    <mergeCell ref="M301:M305"/>
    <mergeCell ref="M306:M309"/>
    <mergeCell ref="M310:M313"/>
    <mergeCell ref="M314:M316"/>
    <mergeCell ref="M265:M268"/>
    <mergeCell ref="M269:M272"/>
    <mergeCell ref="M273:M276"/>
    <mergeCell ref="M277:M280"/>
    <mergeCell ref="C301:C305"/>
    <mergeCell ref="C298:C300"/>
    <mergeCell ref="C294:C297"/>
    <mergeCell ref="C290:C293"/>
    <mergeCell ref="C286:C289"/>
    <mergeCell ref="C281:C285"/>
    <mergeCell ref="M317:M320"/>
    <mergeCell ref="M321:M324"/>
    <mergeCell ref="M325:M328"/>
    <mergeCell ref="C336:C340"/>
    <mergeCell ref="C332:C335"/>
    <mergeCell ref="C329:C331"/>
    <mergeCell ref="C325:C328"/>
    <mergeCell ref="C321:C324"/>
    <mergeCell ref="C317:C320"/>
    <mergeCell ref="C314:C316"/>
    <mergeCell ref="C310:C313"/>
    <mergeCell ref="C306:C309"/>
    <mergeCell ref="C265:C268"/>
    <mergeCell ref="B265:B268"/>
    <mergeCell ref="B261:B264"/>
    <mergeCell ref="B257:B260"/>
    <mergeCell ref="B253:B256"/>
    <mergeCell ref="B248:B252"/>
    <mergeCell ref="B244:B247"/>
    <mergeCell ref="M206:M208"/>
    <mergeCell ref="M209:M212"/>
    <mergeCell ref="M213:M217"/>
    <mergeCell ref="M218:M221"/>
    <mergeCell ref="M222:M226"/>
    <mergeCell ref="M227:M230"/>
    <mergeCell ref="C222:C226"/>
    <mergeCell ref="C218:C221"/>
    <mergeCell ref="C261:C264"/>
    <mergeCell ref="C257:C260"/>
    <mergeCell ref="C253:C256"/>
    <mergeCell ref="C248:C252"/>
    <mergeCell ref="C244:C247"/>
    <mergeCell ref="C239:C243"/>
    <mergeCell ref="C235:C238"/>
    <mergeCell ref="C231:C234"/>
    <mergeCell ref="C227:C230"/>
    <mergeCell ref="C99:C110"/>
    <mergeCell ref="M184:M186"/>
    <mergeCell ref="M187:M190"/>
    <mergeCell ref="M191:M194"/>
    <mergeCell ref="M195:M198"/>
    <mergeCell ref="M199:M202"/>
    <mergeCell ref="M203:M205"/>
    <mergeCell ref="B310:B313"/>
    <mergeCell ref="B306:B309"/>
    <mergeCell ref="B301:B305"/>
    <mergeCell ref="B298:B300"/>
    <mergeCell ref="B294:B297"/>
    <mergeCell ref="B290:B293"/>
    <mergeCell ref="B286:B289"/>
    <mergeCell ref="B281:B285"/>
    <mergeCell ref="B277:B280"/>
    <mergeCell ref="B273:B276"/>
    <mergeCell ref="B269:B272"/>
    <mergeCell ref="C206:C208"/>
    <mergeCell ref="C209:C212"/>
    <mergeCell ref="C213:C217"/>
    <mergeCell ref="C277:C280"/>
    <mergeCell ref="C273:C276"/>
    <mergeCell ref="C269:C272"/>
    <mergeCell ref="C95:C96"/>
    <mergeCell ref="A111:A183"/>
    <mergeCell ref="A73:A110"/>
    <mergeCell ref="B83:B84"/>
    <mergeCell ref="B85:B86"/>
    <mergeCell ref="C85:C86"/>
    <mergeCell ref="M143:M146"/>
    <mergeCell ref="M147:M167"/>
    <mergeCell ref="M168:M169"/>
    <mergeCell ref="M178:M183"/>
    <mergeCell ref="C143:C146"/>
    <mergeCell ref="M73:M110"/>
    <mergeCell ref="C111:C116"/>
    <mergeCell ref="B111:B116"/>
    <mergeCell ref="C117:C136"/>
    <mergeCell ref="B117:B136"/>
    <mergeCell ref="C138:C142"/>
    <mergeCell ref="B138:B142"/>
    <mergeCell ref="M111:M116"/>
    <mergeCell ref="M117:M136"/>
    <mergeCell ref="M138:M142"/>
    <mergeCell ref="B95:B96"/>
    <mergeCell ref="B97:B98"/>
    <mergeCell ref="C97:C98"/>
    <mergeCell ref="B11:B13"/>
    <mergeCell ref="C11:C13"/>
    <mergeCell ref="M11:M23"/>
    <mergeCell ref="B14:B23"/>
    <mergeCell ref="C14:C23"/>
    <mergeCell ref="A4:A23"/>
    <mergeCell ref="M45:M46"/>
    <mergeCell ref="M24:M44"/>
    <mergeCell ref="C45:C46"/>
    <mergeCell ref="B45:B46"/>
    <mergeCell ref="C24:C44"/>
    <mergeCell ref="B24:B44"/>
    <mergeCell ref="M63:M64"/>
    <mergeCell ref="M61:M62"/>
    <mergeCell ref="M57:M60"/>
    <mergeCell ref="B803:B805"/>
    <mergeCell ref="B806:B808"/>
    <mergeCell ref="B815:B819"/>
    <mergeCell ref="B861:B864"/>
    <mergeCell ref="M861:M864"/>
    <mergeCell ref="B426:B429"/>
    <mergeCell ref="C426:C429"/>
    <mergeCell ref="M426:M446"/>
    <mergeCell ref="M671:M713"/>
    <mergeCell ref="B671:B675"/>
    <mergeCell ref="C671:C675"/>
    <mergeCell ref="B676:B687"/>
    <mergeCell ref="C676:C687"/>
    <mergeCell ref="B709:B713"/>
    <mergeCell ref="C709:C713"/>
    <mergeCell ref="M809:M819"/>
    <mergeCell ref="C861:C864"/>
    <mergeCell ref="M840:M847"/>
    <mergeCell ref="M848:M854"/>
    <mergeCell ref="C848:C854"/>
    <mergeCell ref="B848:B854"/>
    <mergeCell ref="J1:L2"/>
    <mergeCell ref="F1:H2"/>
    <mergeCell ref="M1:M3"/>
    <mergeCell ref="A1:E2"/>
    <mergeCell ref="C47:C53"/>
    <mergeCell ref="B47:B53"/>
    <mergeCell ref="M47:M53"/>
    <mergeCell ref="B7:B8"/>
    <mergeCell ref="C7:C8"/>
    <mergeCell ref="M7:M8"/>
    <mergeCell ref="A24:A72"/>
    <mergeCell ref="M65:M72"/>
    <mergeCell ref="M54:M56"/>
    <mergeCell ref="C63:C64"/>
    <mergeCell ref="C61:C62"/>
    <mergeCell ref="C57:C60"/>
    <mergeCell ref="C54:C56"/>
    <mergeCell ref="B63:B64"/>
    <mergeCell ref="B61:B62"/>
    <mergeCell ref="B57:B60"/>
    <mergeCell ref="B54:B56"/>
    <mergeCell ref="C65:C67"/>
    <mergeCell ref="B65:B67"/>
    <mergeCell ref="B68:B72"/>
    <mergeCell ref="M910:M917"/>
    <mergeCell ref="M855:M860"/>
    <mergeCell ref="M865:M873"/>
    <mergeCell ref="M874:M881"/>
    <mergeCell ref="M882:M889"/>
    <mergeCell ref="M942:M953"/>
    <mergeCell ref="B231:B234"/>
    <mergeCell ref="B143:B146"/>
    <mergeCell ref="C147:C167"/>
    <mergeCell ref="B147:B167"/>
    <mergeCell ref="C168:C169"/>
    <mergeCell ref="B168:B169"/>
    <mergeCell ref="C178:C183"/>
    <mergeCell ref="B178:B183"/>
    <mergeCell ref="B206:B208"/>
    <mergeCell ref="B203:B205"/>
    <mergeCell ref="B199:B202"/>
    <mergeCell ref="B195:B198"/>
    <mergeCell ref="B191:B194"/>
    <mergeCell ref="B170:B177"/>
    <mergeCell ref="C170:C177"/>
    <mergeCell ref="C203:C205"/>
    <mergeCell ref="C199:C202"/>
    <mergeCell ref="C195:C198"/>
    <mergeCell ref="C191:C194"/>
    <mergeCell ref="C187:C190"/>
    <mergeCell ref="C184:C186"/>
    <mergeCell ref="C68:C72"/>
    <mergeCell ref="B87:B88"/>
    <mergeCell ref="C87:C88"/>
    <mergeCell ref="B89:B90"/>
    <mergeCell ref="C89:C90"/>
    <mergeCell ref="C91:C92"/>
    <mergeCell ref="B91:B92"/>
    <mergeCell ref="B184:B186"/>
    <mergeCell ref="B187:B190"/>
    <mergeCell ref="B99:B110"/>
    <mergeCell ref="C73:C75"/>
    <mergeCell ref="B73:B75"/>
    <mergeCell ref="B76:B78"/>
    <mergeCell ref="C76:C78"/>
    <mergeCell ref="C79:C80"/>
    <mergeCell ref="B79:B80"/>
    <mergeCell ref="B81:B82"/>
    <mergeCell ref="C81:C82"/>
    <mergeCell ref="C83:C84"/>
    <mergeCell ref="B93:B94"/>
    <mergeCell ref="C93:C94"/>
    <mergeCell ref="B1015:B1026"/>
    <mergeCell ref="C1015:C1026"/>
    <mergeCell ref="B571:B572"/>
    <mergeCell ref="B965:B971"/>
    <mergeCell ref="B462:B471"/>
    <mergeCell ref="C462:C471"/>
    <mergeCell ref="B472:B475"/>
    <mergeCell ref="C472:C475"/>
    <mergeCell ref="B838:B839"/>
    <mergeCell ref="B836:B837"/>
    <mergeCell ref="B834:B835"/>
    <mergeCell ref="B832:B833"/>
    <mergeCell ref="B830:B831"/>
    <mergeCell ref="B882:B889"/>
    <mergeCell ref="B874:B881"/>
    <mergeCell ref="B865:B873"/>
    <mergeCell ref="B855:B860"/>
    <mergeCell ref="C985:C997"/>
    <mergeCell ref="C982:C984"/>
    <mergeCell ref="C978:C981"/>
    <mergeCell ref="C954:C964"/>
    <mergeCell ref="C940:C941"/>
    <mergeCell ref="C928:C939"/>
    <mergeCell ref="C918:C927"/>
    <mergeCell ref="M1015:M1026"/>
    <mergeCell ref="B688:B696"/>
    <mergeCell ref="C688:C696"/>
    <mergeCell ref="B697:B708"/>
    <mergeCell ref="C697:C708"/>
    <mergeCell ref="C573:C574"/>
    <mergeCell ref="B573:B574"/>
    <mergeCell ref="B828:B829"/>
    <mergeCell ref="B826:B827"/>
    <mergeCell ref="B822:B825"/>
    <mergeCell ref="B820:B821"/>
    <mergeCell ref="C910:C917"/>
    <mergeCell ref="C899:C909"/>
    <mergeCell ref="C890:C898"/>
    <mergeCell ref="B910:B917"/>
    <mergeCell ref="B899:B909"/>
    <mergeCell ref="B890:B898"/>
    <mergeCell ref="C882:C889"/>
    <mergeCell ref="C874:C881"/>
    <mergeCell ref="C865:C873"/>
    <mergeCell ref="C855:C860"/>
    <mergeCell ref="B840:B847"/>
    <mergeCell ref="M965:M971"/>
    <mergeCell ref="C965:C971"/>
    <mergeCell ref="M462:M475"/>
    <mergeCell ref="C838:C839"/>
    <mergeCell ref="C836:C837"/>
    <mergeCell ref="C834:C835"/>
    <mergeCell ref="C832:C833"/>
    <mergeCell ref="C830:C831"/>
    <mergeCell ref="C828:C829"/>
    <mergeCell ref="C826:C827"/>
    <mergeCell ref="C822:C825"/>
    <mergeCell ref="C820:C821"/>
    <mergeCell ref="M830:M831"/>
    <mergeCell ref="M832:M833"/>
    <mergeCell ref="M834:M835"/>
    <mergeCell ref="M836:M837"/>
    <mergeCell ref="M838:M839"/>
    <mergeCell ref="M822:M825"/>
    <mergeCell ref="M826:M827"/>
    <mergeCell ref="M828:M829"/>
    <mergeCell ref="D518:L518"/>
    <mergeCell ref="D567:L567"/>
    <mergeCell ref="D568:L568"/>
    <mergeCell ref="M476:M477"/>
    <mergeCell ref="M478:M481"/>
    <mergeCell ref="M482:M485"/>
    <mergeCell ref="A184:A340"/>
    <mergeCell ref="A341:A446"/>
    <mergeCell ref="B389:B394"/>
    <mergeCell ref="B383:B388"/>
    <mergeCell ref="B377:B382"/>
    <mergeCell ref="B371:B376"/>
    <mergeCell ref="B365:B370"/>
    <mergeCell ref="B359:B364"/>
    <mergeCell ref="B353:B358"/>
    <mergeCell ref="B347:B352"/>
    <mergeCell ref="B227:B230"/>
    <mergeCell ref="B222:B226"/>
    <mergeCell ref="B218:B221"/>
    <mergeCell ref="B213:B217"/>
    <mergeCell ref="B209:B212"/>
    <mergeCell ref="B336:B340"/>
    <mergeCell ref="B332:B335"/>
    <mergeCell ref="B329:B331"/>
    <mergeCell ref="B325:B328"/>
    <mergeCell ref="B321:B324"/>
    <mergeCell ref="B317:B320"/>
    <mergeCell ref="B314:B316"/>
    <mergeCell ref="B239:B243"/>
    <mergeCell ref="B341:B346"/>
    <mergeCell ref="B998:B1001"/>
    <mergeCell ref="B235:B238"/>
    <mergeCell ref="B985:B997"/>
    <mergeCell ref="B982:B984"/>
    <mergeCell ref="B978:B981"/>
    <mergeCell ref="B954:B964"/>
    <mergeCell ref="B940:B941"/>
    <mergeCell ref="B928:B939"/>
    <mergeCell ref="B918:B927"/>
    <mergeCell ref="B419:B425"/>
    <mergeCell ref="B407:B418"/>
    <mergeCell ref="B401:B406"/>
    <mergeCell ref="B395:B400"/>
    <mergeCell ref="B447:B451"/>
    <mergeCell ref="B528:B532"/>
    <mergeCell ref="B523:B527"/>
    <mergeCell ref="B519:B522"/>
    <mergeCell ref="B565:B566"/>
    <mergeCell ref="B560:B564"/>
    <mergeCell ref="B555:B559"/>
    <mergeCell ref="B550:B554"/>
    <mergeCell ref="B545:B549"/>
    <mergeCell ref="B540:B544"/>
    <mergeCell ref="B535:B539"/>
    <mergeCell ref="M820:M821"/>
    <mergeCell ref="C840:C847"/>
    <mergeCell ref="M170:M177"/>
    <mergeCell ref="B942:B953"/>
    <mergeCell ref="C942:C953"/>
    <mergeCell ref="M1027:M1033"/>
    <mergeCell ref="M1034:M1039"/>
    <mergeCell ref="A803:A1039"/>
    <mergeCell ref="M918:M927"/>
    <mergeCell ref="M928:M939"/>
    <mergeCell ref="M940:M941"/>
    <mergeCell ref="M954:M964"/>
    <mergeCell ref="M978:M981"/>
    <mergeCell ref="M982:M984"/>
    <mergeCell ref="M985:M997"/>
    <mergeCell ref="M998:M1001"/>
    <mergeCell ref="M1002:M1014"/>
    <mergeCell ref="C1034:C1039"/>
    <mergeCell ref="B1034:B1039"/>
    <mergeCell ref="C1027:C1033"/>
    <mergeCell ref="B1027:B1033"/>
    <mergeCell ref="C1002:C1014"/>
    <mergeCell ref="B1002:B1014"/>
    <mergeCell ref="C998:C1001"/>
  </mergeCells>
  <conditionalFormatting sqref="P4">
    <cfRule type="cellIs" priority="2" operator="notBetween">
      <formula>1871</formula>
      <formula>1873</formula>
    </cfRule>
  </conditionalFormatting>
  <conditionalFormatting sqref="O4">
    <cfRule type="cellIs" priority="1" operator="equal">
      <formula>2228</formula>
    </cfRule>
  </conditionalFormatting>
  <pageMargins left="0.7" right="0.7" top="0.75" bottom="0.75" header="0.3" footer="0.3"/>
  <pageSetup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387"/>
  <sheetViews>
    <sheetView zoomScale="90" zoomScaleNormal="90" zoomScalePageLayoutView="150" workbookViewId="0">
      <pane xSplit="9" ySplit="3" topLeftCell="J4" activePane="bottomRight" state="frozen"/>
      <selection pane="topRight" activeCell="J1" sqref="J1"/>
      <selection pane="bottomLeft" activeCell="A4" sqref="A4"/>
      <selection pane="bottomRight" activeCell="D1056" sqref="D1056"/>
    </sheetView>
  </sheetViews>
  <sheetFormatPr baseColWidth="10" defaultColWidth="8.83203125" defaultRowHeight="15" x14ac:dyDescent="0.2"/>
  <cols>
    <col min="2" max="2" width="25.83203125" customWidth="1"/>
    <col min="3" max="3" width="19.6640625" customWidth="1"/>
    <col min="4" max="4" width="12.1640625" style="46" customWidth="1"/>
    <col min="5" max="5" width="37.33203125" style="46" customWidth="1"/>
    <col min="6" max="6" width="7" style="46" customWidth="1"/>
    <col min="7" max="7" width="10.33203125" style="46" customWidth="1"/>
    <col min="8" max="8" width="7.5" style="46" customWidth="1"/>
    <col min="9" max="9" width="74.33203125" customWidth="1"/>
  </cols>
  <sheetData>
    <row r="1" spans="1:10" ht="17.25" customHeight="1" x14ac:dyDescent="0.2">
      <c r="A1" s="394"/>
      <c r="B1" s="382" t="s">
        <v>73</v>
      </c>
      <c r="C1" s="382"/>
      <c r="D1" s="382"/>
      <c r="E1" s="383"/>
      <c r="F1" s="386" t="s">
        <v>235</v>
      </c>
      <c r="G1" s="387"/>
      <c r="H1" s="387"/>
      <c r="I1" s="303" t="s">
        <v>98</v>
      </c>
    </row>
    <row r="2" spans="1:10" ht="18" customHeight="1" x14ac:dyDescent="0.2">
      <c r="A2" s="395"/>
      <c r="B2" s="384"/>
      <c r="C2" s="384"/>
      <c r="D2" s="384"/>
      <c r="E2" s="385"/>
      <c r="F2" s="388"/>
      <c r="G2" s="389"/>
      <c r="H2" s="389"/>
      <c r="I2" s="304"/>
    </row>
    <row r="3" spans="1:10" ht="15" customHeight="1" thickBot="1" x14ac:dyDescent="0.25">
      <c r="A3" s="187" t="s">
        <v>79</v>
      </c>
      <c r="B3" s="188" t="s">
        <v>3</v>
      </c>
      <c r="C3" s="189" t="s">
        <v>0</v>
      </c>
      <c r="D3" s="189" t="s">
        <v>1</v>
      </c>
      <c r="E3" s="190" t="s">
        <v>2</v>
      </c>
      <c r="F3" s="191" t="s">
        <v>11</v>
      </c>
      <c r="G3" s="188" t="s">
        <v>63</v>
      </c>
      <c r="H3" s="188" t="s">
        <v>12</v>
      </c>
      <c r="I3" s="393"/>
      <c r="J3" s="15"/>
    </row>
    <row r="4" spans="1:10" s="70" customFormat="1" ht="15" customHeight="1" x14ac:dyDescent="0.2">
      <c r="A4" s="311" t="s">
        <v>646</v>
      </c>
      <c r="B4" s="126" t="s">
        <v>846</v>
      </c>
      <c r="C4" s="92" t="s">
        <v>287</v>
      </c>
      <c r="D4" s="93" t="s">
        <v>290</v>
      </c>
      <c r="E4" s="193" t="s">
        <v>289</v>
      </c>
      <c r="F4" s="98">
        <v>1872</v>
      </c>
      <c r="G4" s="96">
        <f t="shared" ref="G4:G8" si="0">F4/1872</f>
        <v>1</v>
      </c>
      <c r="H4" s="97">
        <f t="shared" ref="H4:H9" si="1">F4</f>
        <v>1872</v>
      </c>
      <c r="I4" s="99"/>
    </row>
    <row r="5" spans="1:10" s="70" customFormat="1" ht="16" x14ac:dyDescent="0.2">
      <c r="A5" s="312"/>
      <c r="B5" s="59" t="s">
        <v>847</v>
      </c>
      <c r="C5" s="56" t="s">
        <v>324</v>
      </c>
      <c r="D5" s="61" t="s">
        <v>290</v>
      </c>
      <c r="E5" s="194" t="s">
        <v>323</v>
      </c>
      <c r="F5" s="31">
        <v>1872</v>
      </c>
      <c r="G5" s="10">
        <f t="shared" si="0"/>
        <v>1</v>
      </c>
      <c r="H5" s="133">
        <f t="shared" si="1"/>
        <v>1872</v>
      </c>
      <c r="I5" s="100"/>
    </row>
    <row r="6" spans="1:10" s="70" customFormat="1" ht="31.5" customHeight="1" x14ac:dyDescent="0.2">
      <c r="A6" s="312"/>
      <c r="B6" s="67" t="s">
        <v>848</v>
      </c>
      <c r="C6" s="62" t="s">
        <v>325</v>
      </c>
      <c r="D6" s="66" t="s">
        <v>290</v>
      </c>
      <c r="E6" s="58" t="s">
        <v>286</v>
      </c>
      <c r="F6" s="66">
        <v>1872</v>
      </c>
      <c r="G6" s="57">
        <f t="shared" si="0"/>
        <v>1</v>
      </c>
      <c r="H6" s="58">
        <f t="shared" si="1"/>
        <v>1872</v>
      </c>
      <c r="I6" s="100"/>
    </row>
    <row r="7" spans="1:10" s="70" customFormat="1" ht="32" x14ac:dyDescent="0.2">
      <c r="A7" s="312"/>
      <c r="B7" s="72" t="s">
        <v>849</v>
      </c>
      <c r="C7" s="68" t="s">
        <v>327</v>
      </c>
      <c r="D7" s="12" t="s">
        <v>16</v>
      </c>
      <c r="E7" s="236" t="s">
        <v>322</v>
      </c>
      <c r="F7" s="12">
        <v>1872</v>
      </c>
      <c r="G7" s="13">
        <f t="shared" si="0"/>
        <v>1</v>
      </c>
      <c r="H7" s="51">
        <f t="shared" si="1"/>
        <v>1872</v>
      </c>
      <c r="I7" s="100"/>
    </row>
    <row r="8" spans="1:10" s="70" customFormat="1" ht="32" x14ac:dyDescent="0.2">
      <c r="A8" s="312"/>
      <c r="B8" s="67" t="s">
        <v>850</v>
      </c>
      <c r="C8" s="69" t="s">
        <v>328</v>
      </c>
      <c r="D8" s="9" t="s">
        <v>16</v>
      </c>
      <c r="E8" s="53" t="s">
        <v>322</v>
      </c>
      <c r="F8" s="7">
        <v>1872</v>
      </c>
      <c r="G8" s="8">
        <f t="shared" si="0"/>
        <v>1</v>
      </c>
      <c r="H8" s="52">
        <f t="shared" si="1"/>
        <v>1872</v>
      </c>
      <c r="I8" s="100"/>
    </row>
    <row r="9" spans="1:10" ht="47.25" customHeight="1" x14ac:dyDescent="0.2">
      <c r="A9" s="312"/>
      <c r="B9" s="276" t="s">
        <v>266</v>
      </c>
      <c r="C9" s="248" t="s">
        <v>252</v>
      </c>
      <c r="D9" s="157">
        <v>1</v>
      </c>
      <c r="E9" s="158" t="s">
        <v>254</v>
      </c>
      <c r="F9" s="157">
        <v>794</v>
      </c>
      <c r="G9" s="159">
        <f t="shared" ref="G9:G73" si="2">F9/1872</f>
        <v>0.42414529914529914</v>
      </c>
      <c r="H9" s="157">
        <f t="shared" si="1"/>
        <v>794</v>
      </c>
      <c r="I9" s="267" t="s">
        <v>269</v>
      </c>
    </row>
    <row r="10" spans="1:10" ht="16" x14ac:dyDescent="0.2">
      <c r="A10" s="312"/>
      <c r="B10" s="276"/>
      <c r="C10" s="248"/>
      <c r="D10" s="157">
        <v>2</v>
      </c>
      <c r="E10" s="158" t="s">
        <v>255</v>
      </c>
      <c r="F10" s="157">
        <v>1062</v>
      </c>
      <c r="G10" s="159">
        <f t="shared" si="2"/>
        <v>0.56730769230769229</v>
      </c>
      <c r="H10" s="157">
        <f>H9+F10</f>
        <v>1856</v>
      </c>
      <c r="I10" s="267"/>
    </row>
    <row r="11" spans="1:10" ht="16" x14ac:dyDescent="0.2">
      <c r="A11" s="312"/>
      <c r="B11" s="276"/>
      <c r="C11" s="248"/>
      <c r="D11" s="157">
        <v>3</v>
      </c>
      <c r="E11" s="158" t="s">
        <v>268</v>
      </c>
      <c r="F11" s="157">
        <v>16</v>
      </c>
      <c r="G11" s="159">
        <f t="shared" si="2"/>
        <v>8.5470085470085479E-3</v>
      </c>
      <c r="H11" s="157">
        <f>H10+F11</f>
        <v>1872</v>
      </c>
      <c r="I11" s="267"/>
    </row>
    <row r="12" spans="1:10" x14ac:dyDescent="0.2">
      <c r="A12" s="312"/>
      <c r="B12" s="276" t="s">
        <v>267</v>
      </c>
      <c r="C12" s="248" t="s">
        <v>253</v>
      </c>
      <c r="D12" s="157">
        <v>1</v>
      </c>
      <c r="E12" s="157" t="s">
        <v>254</v>
      </c>
      <c r="F12" s="157">
        <v>794</v>
      </c>
      <c r="G12" s="159">
        <f t="shared" si="2"/>
        <v>0.42414529914529914</v>
      </c>
      <c r="H12" s="157">
        <f>F12</f>
        <v>794</v>
      </c>
      <c r="I12" s="267"/>
    </row>
    <row r="13" spans="1:10" x14ac:dyDescent="0.2">
      <c r="A13" s="312"/>
      <c r="B13" s="276"/>
      <c r="C13" s="248"/>
      <c r="D13" s="157">
        <v>2</v>
      </c>
      <c r="E13" s="157" t="s">
        <v>255</v>
      </c>
      <c r="F13" s="157">
        <v>1062</v>
      </c>
      <c r="G13" s="159">
        <f t="shared" si="2"/>
        <v>0.56730769230769229</v>
      </c>
      <c r="H13" s="157">
        <f>H12+F13</f>
        <v>1856</v>
      </c>
      <c r="I13" s="267"/>
    </row>
    <row r="14" spans="1:10" x14ac:dyDescent="0.2">
      <c r="A14" s="312"/>
      <c r="B14" s="276"/>
      <c r="C14" s="248"/>
      <c r="D14" s="157">
        <v>3</v>
      </c>
      <c r="E14" s="157" t="s">
        <v>256</v>
      </c>
      <c r="F14" s="157">
        <v>5</v>
      </c>
      <c r="G14" s="159">
        <f t="shared" si="2"/>
        <v>2.670940170940171E-3</v>
      </c>
      <c r="H14" s="157">
        <f t="shared" ref="H14:H18" si="3">H13+F14</f>
        <v>1861</v>
      </c>
      <c r="I14" s="267"/>
    </row>
    <row r="15" spans="1:10" x14ac:dyDescent="0.2">
      <c r="A15" s="312"/>
      <c r="B15" s="276"/>
      <c r="C15" s="248"/>
      <c r="D15" s="157">
        <v>4</v>
      </c>
      <c r="E15" s="157" t="s">
        <v>257</v>
      </c>
      <c r="F15" s="157">
        <v>1</v>
      </c>
      <c r="G15" s="159">
        <f t="shared" si="2"/>
        <v>5.3418803418803424E-4</v>
      </c>
      <c r="H15" s="157">
        <f t="shared" si="3"/>
        <v>1862</v>
      </c>
      <c r="I15" s="267"/>
    </row>
    <row r="16" spans="1:10" ht="32" x14ac:dyDescent="0.2">
      <c r="A16" s="312"/>
      <c r="B16" s="276"/>
      <c r="C16" s="248"/>
      <c r="D16" s="157">
        <v>5</v>
      </c>
      <c r="E16" s="158" t="s">
        <v>265</v>
      </c>
      <c r="F16" s="157">
        <v>2</v>
      </c>
      <c r="G16" s="159">
        <f t="shared" si="2"/>
        <v>1.0683760683760685E-3</v>
      </c>
      <c r="H16" s="157">
        <f t="shared" si="3"/>
        <v>1864</v>
      </c>
      <c r="I16" s="267"/>
    </row>
    <row r="17" spans="1:9" ht="16" x14ac:dyDescent="0.2">
      <c r="A17" s="312"/>
      <c r="B17" s="276"/>
      <c r="C17" s="248"/>
      <c r="D17" s="157">
        <v>6</v>
      </c>
      <c r="E17" s="158" t="s">
        <v>264</v>
      </c>
      <c r="F17" s="157">
        <v>4</v>
      </c>
      <c r="G17" s="159">
        <f t="shared" si="2"/>
        <v>2.136752136752137E-3</v>
      </c>
      <c r="H17" s="157">
        <f t="shared" si="3"/>
        <v>1868</v>
      </c>
      <c r="I17" s="267"/>
    </row>
    <row r="18" spans="1:9" ht="39" customHeight="1" thickBot="1" x14ac:dyDescent="0.25">
      <c r="A18" s="313"/>
      <c r="B18" s="321"/>
      <c r="C18" s="277"/>
      <c r="D18" s="185">
        <v>7</v>
      </c>
      <c r="E18" s="195" t="s">
        <v>263</v>
      </c>
      <c r="F18" s="185">
        <v>4</v>
      </c>
      <c r="G18" s="186">
        <f t="shared" si="2"/>
        <v>2.136752136752137E-3</v>
      </c>
      <c r="H18" s="185">
        <f t="shared" si="3"/>
        <v>1872</v>
      </c>
      <c r="I18" s="314"/>
    </row>
    <row r="19" spans="1:9" s="70" customFormat="1" ht="16.5" customHeight="1" x14ac:dyDescent="0.2">
      <c r="A19" s="311" t="s">
        <v>81</v>
      </c>
      <c r="B19" s="332" t="s">
        <v>851</v>
      </c>
      <c r="C19" s="331" t="s">
        <v>857</v>
      </c>
      <c r="D19" s="88">
        <v>1</v>
      </c>
      <c r="E19" s="196" t="s">
        <v>292</v>
      </c>
      <c r="F19" s="79">
        <v>1023</v>
      </c>
      <c r="G19" s="82">
        <f t="shared" si="2"/>
        <v>0.54647435897435892</v>
      </c>
      <c r="H19" s="90">
        <f>F19</f>
        <v>1023</v>
      </c>
      <c r="I19" s="330"/>
    </row>
    <row r="20" spans="1:9" s="70" customFormat="1" ht="16" x14ac:dyDescent="0.2">
      <c r="A20" s="312"/>
      <c r="B20" s="319"/>
      <c r="C20" s="317"/>
      <c r="D20" s="74">
        <v>2</v>
      </c>
      <c r="E20" s="146" t="s">
        <v>293</v>
      </c>
      <c r="F20" s="1">
        <v>580</v>
      </c>
      <c r="G20" s="8">
        <f t="shared" si="2"/>
        <v>0.30982905982905984</v>
      </c>
      <c r="H20" s="52">
        <f>H19+F20</f>
        <v>1603</v>
      </c>
      <c r="I20" s="329"/>
    </row>
    <row r="21" spans="1:9" s="70" customFormat="1" ht="16" x14ac:dyDescent="0.2">
      <c r="A21" s="312"/>
      <c r="B21" s="319"/>
      <c r="C21" s="317"/>
      <c r="D21" s="74">
        <v>3</v>
      </c>
      <c r="E21" s="146" t="s">
        <v>294</v>
      </c>
      <c r="F21" s="1">
        <v>48</v>
      </c>
      <c r="G21" s="8">
        <f t="shared" si="2"/>
        <v>2.564102564102564E-2</v>
      </c>
      <c r="H21" s="52">
        <f t="shared" ref="H21:H39" si="4">H20+F21</f>
        <v>1651</v>
      </c>
      <c r="I21" s="329"/>
    </row>
    <row r="22" spans="1:9" s="70" customFormat="1" ht="16" x14ac:dyDescent="0.2">
      <c r="A22" s="312"/>
      <c r="B22" s="319"/>
      <c r="C22" s="317"/>
      <c r="D22" s="74">
        <v>4</v>
      </c>
      <c r="E22" s="146" t="s">
        <v>295</v>
      </c>
      <c r="F22" s="1">
        <v>28</v>
      </c>
      <c r="G22" s="8">
        <f t="shared" si="2"/>
        <v>1.4957264957264958E-2</v>
      </c>
      <c r="H22" s="52">
        <f t="shared" si="4"/>
        <v>1679</v>
      </c>
      <c r="I22" s="329"/>
    </row>
    <row r="23" spans="1:9" s="70" customFormat="1" ht="16" x14ac:dyDescent="0.2">
      <c r="A23" s="312"/>
      <c r="B23" s="319"/>
      <c r="C23" s="317"/>
      <c r="D23" s="74">
        <v>5</v>
      </c>
      <c r="E23" s="146" t="s">
        <v>296</v>
      </c>
      <c r="F23" s="1">
        <v>115</v>
      </c>
      <c r="G23" s="8">
        <f t="shared" si="2"/>
        <v>6.1431623931623928E-2</v>
      </c>
      <c r="H23" s="52">
        <f t="shared" si="4"/>
        <v>1794</v>
      </c>
      <c r="I23" s="329"/>
    </row>
    <row r="24" spans="1:9" s="70" customFormat="1" ht="16" x14ac:dyDescent="0.2">
      <c r="A24" s="312"/>
      <c r="B24" s="319"/>
      <c r="C24" s="317"/>
      <c r="D24" s="74">
        <v>6</v>
      </c>
      <c r="E24" s="146" t="s">
        <v>297</v>
      </c>
      <c r="F24" s="1">
        <v>0</v>
      </c>
      <c r="G24" s="8">
        <f t="shared" si="2"/>
        <v>0</v>
      </c>
      <c r="H24" s="52">
        <f t="shared" si="4"/>
        <v>1794</v>
      </c>
      <c r="I24" s="329"/>
    </row>
    <row r="25" spans="1:9" s="70" customFormat="1" ht="16" x14ac:dyDescent="0.2">
      <c r="A25" s="312"/>
      <c r="B25" s="319"/>
      <c r="C25" s="317"/>
      <c r="D25" s="74">
        <v>7</v>
      </c>
      <c r="E25" s="146" t="s">
        <v>298</v>
      </c>
      <c r="F25" s="1">
        <v>0</v>
      </c>
      <c r="G25" s="8">
        <f t="shared" si="2"/>
        <v>0</v>
      </c>
      <c r="H25" s="52">
        <f t="shared" si="4"/>
        <v>1794</v>
      </c>
      <c r="I25" s="329"/>
    </row>
    <row r="26" spans="1:9" s="70" customFormat="1" ht="16" x14ac:dyDescent="0.2">
      <c r="A26" s="312"/>
      <c r="B26" s="319"/>
      <c r="C26" s="317"/>
      <c r="D26" s="74">
        <v>8</v>
      </c>
      <c r="E26" s="146" t="s">
        <v>299</v>
      </c>
      <c r="F26" s="1">
        <v>2</v>
      </c>
      <c r="G26" s="8">
        <f t="shared" si="2"/>
        <v>1.0683760683760685E-3</v>
      </c>
      <c r="H26" s="52">
        <f t="shared" si="4"/>
        <v>1796</v>
      </c>
      <c r="I26" s="329"/>
    </row>
    <row r="27" spans="1:9" s="70" customFormat="1" ht="16" x14ac:dyDescent="0.2">
      <c r="A27" s="312"/>
      <c r="B27" s="319"/>
      <c r="C27" s="317"/>
      <c r="D27" s="74">
        <v>9</v>
      </c>
      <c r="E27" s="146" t="s">
        <v>300</v>
      </c>
      <c r="F27" s="1">
        <v>0</v>
      </c>
      <c r="G27" s="8">
        <f t="shared" si="2"/>
        <v>0</v>
      </c>
      <c r="H27" s="52">
        <f t="shared" si="4"/>
        <v>1796</v>
      </c>
      <c r="I27" s="329"/>
    </row>
    <row r="28" spans="1:9" s="70" customFormat="1" ht="16" x14ac:dyDescent="0.2">
      <c r="A28" s="312"/>
      <c r="B28" s="319"/>
      <c r="C28" s="317"/>
      <c r="D28" s="74">
        <v>10</v>
      </c>
      <c r="E28" s="146" t="s">
        <v>301</v>
      </c>
      <c r="F28" s="1">
        <v>2</v>
      </c>
      <c r="G28" s="8">
        <f t="shared" si="2"/>
        <v>1.0683760683760685E-3</v>
      </c>
      <c r="H28" s="52">
        <f t="shared" si="4"/>
        <v>1798</v>
      </c>
      <c r="I28" s="329"/>
    </row>
    <row r="29" spans="1:9" s="70" customFormat="1" ht="16" x14ac:dyDescent="0.2">
      <c r="A29" s="312"/>
      <c r="B29" s="319"/>
      <c r="C29" s="317"/>
      <c r="D29" s="74">
        <v>11</v>
      </c>
      <c r="E29" s="146" t="s">
        <v>302</v>
      </c>
      <c r="F29" s="1">
        <v>12</v>
      </c>
      <c r="G29" s="8">
        <f t="shared" si="2"/>
        <v>6.41025641025641E-3</v>
      </c>
      <c r="H29" s="52">
        <f t="shared" si="4"/>
        <v>1810</v>
      </c>
      <c r="I29" s="329"/>
    </row>
    <row r="30" spans="1:9" s="70" customFormat="1" ht="16" x14ac:dyDescent="0.2">
      <c r="A30" s="312"/>
      <c r="B30" s="319"/>
      <c r="C30" s="317"/>
      <c r="D30" s="74">
        <v>12</v>
      </c>
      <c r="E30" s="146" t="s">
        <v>303</v>
      </c>
      <c r="F30" s="1">
        <v>6</v>
      </c>
      <c r="G30" s="8">
        <f t="shared" si="2"/>
        <v>3.205128205128205E-3</v>
      </c>
      <c r="H30" s="52">
        <f t="shared" si="4"/>
        <v>1816</v>
      </c>
      <c r="I30" s="329"/>
    </row>
    <row r="31" spans="1:9" s="70" customFormat="1" ht="16" x14ac:dyDescent="0.2">
      <c r="A31" s="312"/>
      <c r="B31" s="319"/>
      <c r="C31" s="317"/>
      <c r="D31" s="74">
        <v>13</v>
      </c>
      <c r="E31" s="146" t="s">
        <v>304</v>
      </c>
      <c r="F31" s="1">
        <v>10</v>
      </c>
      <c r="G31" s="8">
        <f t="shared" si="2"/>
        <v>5.341880341880342E-3</v>
      </c>
      <c r="H31" s="52">
        <f t="shared" si="4"/>
        <v>1826</v>
      </c>
      <c r="I31" s="329"/>
    </row>
    <row r="32" spans="1:9" s="70" customFormat="1" ht="16" x14ac:dyDescent="0.2">
      <c r="A32" s="312"/>
      <c r="B32" s="319"/>
      <c r="C32" s="317"/>
      <c r="D32" s="74">
        <v>14</v>
      </c>
      <c r="E32" s="146" t="s">
        <v>305</v>
      </c>
      <c r="F32" s="1">
        <v>0</v>
      </c>
      <c r="G32" s="8">
        <f t="shared" si="2"/>
        <v>0</v>
      </c>
      <c r="H32" s="52">
        <f t="shared" si="4"/>
        <v>1826</v>
      </c>
      <c r="I32" s="329"/>
    </row>
    <row r="33" spans="1:13" s="70" customFormat="1" ht="16" x14ac:dyDescent="0.2">
      <c r="A33" s="312"/>
      <c r="B33" s="319"/>
      <c r="C33" s="317"/>
      <c r="D33" s="74">
        <v>15</v>
      </c>
      <c r="E33" s="146" t="s">
        <v>306</v>
      </c>
      <c r="F33" s="1">
        <v>2</v>
      </c>
      <c r="G33" s="8">
        <f t="shared" si="2"/>
        <v>1.0683760683760685E-3</v>
      </c>
      <c r="H33" s="52">
        <f t="shared" si="4"/>
        <v>1828</v>
      </c>
      <c r="I33" s="329"/>
    </row>
    <row r="34" spans="1:13" s="70" customFormat="1" ht="16" x14ac:dyDescent="0.2">
      <c r="A34" s="312"/>
      <c r="B34" s="319"/>
      <c r="C34" s="317"/>
      <c r="D34" s="74">
        <v>16</v>
      </c>
      <c r="E34" s="146" t="s">
        <v>307</v>
      </c>
      <c r="F34" s="1">
        <v>0</v>
      </c>
      <c r="G34" s="8">
        <f t="shared" si="2"/>
        <v>0</v>
      </c>
      <c r="H34" s="52">
        <f t="shared" si="4"/>
        <v>1828</v>
      </c>
      <c r="I34" s="329"/>
    </row>
    <row r="35" spans="1:13" s="70" customFormat="1" ht="16" x14ac:dyDescent="0.2">
      <c r="A35" s="312"/>
      <c r="B35" s="319"/>
      <c r="C35" s="317"/>
      <c r="D35" s="74">
        <v>17</v>
      </c>
      <c r="E35" s="146" t="s">
        <v>308</v>
      </c>
      <c r="F35" s="1">
        <v>5</v>
      </c>
      <c r="G35" s="8">
        <f t="shared" si="2"/>
        <v>2.670940170940171E-3</v>
      </c>
      <c r="H35" s="52">
        <f t="shared" si="4"/>
        <v>1833</v>
      </c>
      <c r="I35" s="329"/>
    </row>
    <row r="36" spans="1:13" s="70" customFormat="1" ht="16" x14ac:dyDescent="0.2">
      <c r="A36" s="312"/>
      <c r="B36" s="319"/>
      <c r="C36" s="317"/>
      <c r="D36" s="74">
        <v>18</v>
      </c>
      <c r="E36" s="146" t="s">
        <v>87</v>
      </c>
      <c r="F36" s="1">
        <v>22</v>
      </c>
      <c r="G36" s="8">
        <f t="shared" si="2"/>
        <v>1.1752136752136752E-2</v>
      </c>
      <c r="H36" s="52">
        <f t="shared" si="4"/>
        <v>1855</v>
      </c>
      <c r="I36" s="329"/>
    </row>
    <row r="37" spans="1:13" s="70" customFormat="1" ht="16" x14ac:dyDescent="0.2">
      <c r="A37" s="312"/>
      <c r="B37" s="319"/>
      <c r="C37" s="317"/>
      <c r="D37" s="74">
        <v>97</v>
      </c>
      <c r="E37" s="146" t="s">
        <v>43</v>
      </c>
      <c r="F37" s="1">
        <v>17</v>
      </c>
      <c r="G37" s="8">
        <f t="shared" si="2"/>
        <v>9.0811965811965819E-3</v>
      </c>
      <c r="H37" s="52">
        <f t="shared" si="4"/>
        <v>1872</v>
      </c>
      <c r="I37" s="329"/>
    </row>
    <row r="38" spans="1:13" s="70" customFormat="1" ht="16" x14ac:dyDescent="0.2">
      <c r="A38" s="312"/>
      <c r="B38" s="319"/>
      <c r="C38" s="317"/>
      <c r="D38" s="74" t="s">
        <v>17</v>
      </c>
      <c r="E38" s="146" t="s">
        <v>309</v>
      </c>
      <c r="F38" s="1">
        <v>0</v>
      </c>
      <c r="G38" s="8">
        <f t="shared" si="2"/>
        <v>0</v>
      </c>
      <c r="H38" s="52">
        <f t="shared" si="4"/>
        <v>1872</v>
      </c>
      <c r="I38" s="329"/>
    </row>
    <row r="39" spans="1:13" s="70" customFormat="1" ht="16" x14ac:dyDescent="0.2">
      <c r="A39" s="312"/>
      <c r="B39" s="319"/>
      <c r="C39" s="317"/>
      <c r="D39" s="74" t="s">
        <v>18</v>
      </c>
      <c r="E39" s="146" t="s">
        <v>6</v>
      </c>
      <c r="F39" s="1">
        <v>0</v>
      </c>
      <c r="G39" s="8">
        <f t="shared" si="2"/>
        <v>0</v>
      </c>
      <c r="H39" s="52">
        <f t="shared" si="4"/>
        <v>1872</v>
      </c>
      <c r="I39" s="329"/>
    </row>
    <row r="40" spans="1:13" s="70" customFormat="1" ht="15" customHeight="1" x14ac:dyDescent="0.2">
      <c r="A40" s="312"/>
      <c r="B40" s="265" t="s">
        <v>852</v>
      </c>
      <c r="C40" s="316" t="s">
        <v>858</v>
      </c>
      <c r="D40" s="73" t="s">
        <v>311</v>
      </c>
      <c r="E40" s="145" t="s">
        <v>312</v>
      </c>
      <c r="F40" s="31">
        <v>1855</v>
      </c>
      <c r="G40" s="10">
        <f t="shared" si="2"/>
        <v>0.99091880341880345</v>
      </c>
      <c r="H40" s="50">
        <f>F40</f>
        <v>1855</v>
      </c>
      <c r="I40" s="328"/>
    </row>
    <row r="41" spans="1:13" s="70" customFormat="1" ht="16" x14ac:dyDescent="0.2">
      <c r="A41" s="312"/>
      <c r="B41" s="319"/>
      <c r="C41" s="317"/>
      <c r="D41" s="74" t="s">
        <v>320</v>
      </c>
      <c r="E41" s="146" t="s">
        <v>313</v>
      </c>
      <c r="F41" s="1">
        <v>17</v>
      </c>
      <c r="G41" s="8">
        <f t="shared" si="2"/>
        <v>9.0811965811965819E-3</v>
      </c>
      <c r="H41" s="52">
        <f>H40+F41</f>
        <v>1872</v>
      </c>
      <c r="I41" s="329"/>
    </row>
    <row r="42" spans="1:13" s="70" customFormat="1" ht="15" customHeight="1" x14ac:dyDescent="0.2">
      <c r="A42" s="312"/>
      <c r="B42" s="291" t="s">
        <v>89</v>
      </c>
      <c r="C42" s="292" t="s">
        <v>90</v>
      </c>
      <c r="D42" s="162">
        <v>1</v>
      </c>
      <c r="E42" s="162" t="s">
        <v>84</v>
      </c>
      <c r="F42" s="162">
        <v>1654</v>
      </c>
      <c r="G42" s="159">
        <f>F42/1872</f>
        <v>0.88354700854700852</v>
      </c>
      <c r="H42" s="152">
        <f>F42</f>
        <v>1654</v>
      </c>
      <c r="I42" s="249" t="s">
        <v>88</v>
      </c>
    </row>
    <row r="43" spans="1:13" s="70" customFormat="1" ht="15" customHeight="1" x14ac:dyDescent="0.2">
      <c r="A43" s="312"/>
      <c r="B43" s="291"/>
      <c r="C43" s="292"/>
      <c r="D43" s="162">
        <v>2</v>
      </c>
      <c r="E43" s="162" t="s">
        <v>91</v>
      </c>
      <c r="F43" s="162">
        <v>148</v>
      </c>
      <c r="G43" s="159">
        <f>F43/1872</f>
        <v>7.9059829059829057E-2</v>
      </c>
      <c r="H43" s="152">
        <f>H42+F43</f>
        <v>1802</v>
      </c>
      <c r="I43" s="249"/>
    </row>
    <row r="44" spans="1:13" s="70" customFormat="1" ht="15" customHeight="1" x14ac:dyDescent="0.2">
      <c r="A44" s="312"/>
      <c r="B44" s="291"/>
      <c r="C44" s="292"/>
      <c r="D44" s="162">
        <v>3</v>
      </c>
      <c r="E44" s="162" t="s">
        <v>86</v>
      </c>
      <c r="F44" s="162">
        <v>39</v>
      </c>
      <c r="G44" s="159">
        <f t="shared" ref="G44:G53" si="5">F44/1872</f>
        <v>2.0833333333333332E-2</v>
      </c>
      <c r="H44" s="152">
        <f t="shared" ref="H44:H46" si="6">H43+F44</f>
        <v>1841</v>
      </c>
      <c r="I44" s="249"/>
    </row>
    <row r="45" spans="1:13" s="70" customFormat="1" ht="15" customHeight="1" x14ac:dyDescent="0.2">
      <c r="A45" s="312"/>
      <c r="B45" s="291"/>
      <c r="C45" s="292"/>
      <c r="D45" s="162">
        <v>4</v>
      </c>
      <c r="E45" s="162" t="s">
        <v>87</v>
      </c>
      <c r="F45" s="162">
        <v>24</v>
      </c>
      <c r="G45" s="159">
        <f t="shared" si="5"/>
        <v>1.282051282051282E-2</v>
      </c>
      <c r="H45" s="152">
        <f t="shared" si="6"/>
        <v>1865</v>
      </c>
      <c r="I45" s="249"/>
    </row>
    <row r="46" spans="1:13" s="70" customFormat="1" ht="15" customHeight="1" x14ac:dyDescent="0.2">
      <c r="A46" s="312"/>
      <c r="B46" s="291"/>
      <c r="C46" s="292"/>
      <c r="D46" s="162">
        <v>5</v>
      </c>
      <c r="E46" s="162" t="s">
        <v>43</v>
      </c>
      <c r="F46" s="162">
        <v>7</v>
      </c>
      <c r="G46" s="159">
        <f t="shared" si="5"/>
        <v>3.7393162393162395E-3</v>
      </c>
      <c r="H46" s="152">
        <f t="shared" si="6"/>
        <v>1872</v>
      </c>
      <c r="I46" s="249"/>
    </row>
    <row r="47" spans="1:13" s="70" customFormat="1" ht="16" x14ac:dyDescent="0.2">
      <c r="A47" s="312"/>
      <c r="B47" s="261" t="s">
        <v>859</v>
      </c>
      <c r="C47" s="260" t="s">
        <v>860</v>
      </c>
      <c r="D47" s="7">
        <v>1</v>
      </c>
      <c r="E47" s="6" t="s">
        <v>861</v>
      </c>
      <c r="F47" s="7">
        <v>1717</v>
      </c>
      <c r="G47" s="8">
        <f t="shared" si="5"/>
        <v>0.91720085470085466</v>
      </c>
      <c r="H47" s="134">
        <f>F47</f>
        <v>1717</v>
      </c>
      <c r="I47" s="237"/>
      <c r="J47" s="5"/>
      <c r="K47" s="8"/>
      <c r="L47" s="3"/>
      <c r="M47" s="47"/>
    </row>
    <row r="48" spans="1:13" s="70" customFormat="1" ht="16" x14ac:dyDescent="0.2">
      <c r="A48" s="312"/>
      <c r="B48" s="258"/>
      <c r="C48" s="256"/>
      <c r="D48" s="7">
        <v>2</v>
      </c>
      <c r="E48" s="6" t="s">
        <v>862</v>
      </c>
      <c r="F48" s="7">
        <v>32</v>
      </c>
      <c r="G48" s="8">
        <f t="shared" si="5"/>
        <v>1.7094017094017096E-2</v>
      </c>
      <c r="H48" s="134">
        <f>H47+F48</f>
        <v>1749</v>
      </c>
      <c r="I48" s="237"/>
      <c r="J48" s="5"/>
      <c r="K48" s="8"/>
      <c r="L48" s="3"/>
      <c r="M48" s="47"/>
    </row>
    <row r="49" spans="1:13" s="70" customFormat="1" ht="32" x14ac:dyDescent="0.2">
      <c r="A49" s="312"/>
      <c r="B49" s="258"/>
      <c r="C49" s="256"/>
      <c r="D49" s="7">
        <v>3</v>
      </c>
      <c r="E49" s="6" t="s">
        <v>863</v>
      </c>
      <c r="F49" s="7">
        <v>74</v>
      </c>
      <c r="G49" s="8">
        <f t="shared" si="5"/>
        <v>3.9529914529914528E-2</v>
      </c>
      <c r="H49" s="134">
        <f t="shared" ref="H49" si="7">H48+F49</f>
        <v>1823</v>
      </c>
      <c r="I49" s="237"/>
      <c r="J49" s="5"/>
      <c r="K49" s="8"/>
      <c r="L49" s="3"/>
      <c r="M49" s="47"/>
    </row>
    <row r="50" spans="1:13" s="70" customFormat="1" ht="32" x14ac:dyDescent="0.2">
      <c r="A50" s="312"/>
      <c r="B50" s="258"/>
      <c r="C50" s="256"/>
      <c r="D50" s="7">
        <v>4</v>
      </c>
      <c r="E50" s="6" t="s">
        <v>864</v>
      </c>
      <c r="F50" s="7">
        <v>21</v>
      </c>
      <c r="G50" s="8">
        <f t="shared" si="5"/>
        <v>1.1217948717948718E-2</v>
      </c>
      <c r="H50" s="134">
        <f>H49+F50</f>
        <v>1844</v>
      </c>
      <c r="I50" s="237"/>
      <c r="J50" s="5"/>
      <c r="K50" s="8"/>
      <c r="L50" s="3"/>
      <c r="M50" s="47"/>
    </row>
    <row r="51" spans="1:13" s="138" customFormat="1" ht="16" x14ac:dyDescent="0.2">
      <c r="A51" s="312"/>
      <c r="B51" s="258"/>
      <c r="C51" s="256"/>
      <c r="D51" s="7">
        <v>5</v>
      </c>
      <c r="E51" s="6" t="s">
        <v>865</v>
      </c>
      <c r="F51" s="7">
        <v>26</v>
      </c>
      <c r="G51" s="8">
        <f t="shared" ref="G51" si="8">F51/1872</f>
        <v>1.3888888888888888E-2</v>
      </c>
      <c r="H51" s="134">
        <f>H50+F51</f>
        <v>1870</v>
      </c>
      <c r="I51" s="237"/>
      <c r="J51" s="5"/>
      <c r="K51" s="8"/>
      <c r="L51" s="3"/>
      <c r="M51" s="47"/>
    </row>
    <row r="52" spans="1:13" s="70" customFormat="1" ht="16" x14ac:dyDescent="0.2">
      <c r="A52" s="312"/>
      <c r="B52" s="258"/>
      <c r="C52" s="256"/>
      <c r="D52" s="7" t="s">
        <v>24</v>
      </c>
      <c r="E52" s="6" t="s">
        <v>309</v>
      </c>
      <c r="F52" s="1">
        <v>2</v>
      </c>
      <c r="G52" s="8">
        <f t="shared" si="5"/>
        <v>1.0683760683760685E-3</v>
      </c>
      <c r="H52" s="134">
        <f t="shared" ref="H52:H53" si="9">H51+F52</f>
        <v>1872</v>
      </c>
      <c r="I52" s="237"/>
      <c r="J52" s="5"/>
      <c r="K52" s="8"/>
      <c r="L52" s="3"/>
      <c r="M52" s="47"/>
    </row>
    <row r="53" spans="1:13" s="70" customFormat="1" ht="16" x14ac:dyDescent="0.2">
      <c r="A53" s="312"/>
      <c r="B53" s="258"/>
      <c r="C53" s="256"/>
      <c r="D53" s="32" t="s">
        <v>116</v>
      </c>
      <c r="E53" s="43" t="s">
        <v>6</v>
      </c>
      <c r="F53" s="32">
        <v>0</v>
      </c>
      <c r="G53" s="13">
        <f t="shared" si="5"/>
        <v>0</v>
      </c>
      <c r="H53" s="135">
        <f t="shared" si="9"/>
        <v>1872</v>
      </c>
      <c r="I53" s="237"/>
      <c r="J53" s="5"/>
      <c r="K53" s="8"/>
      <c r="L53" s="3"/>
      <c r="M53" s="47"/>
    </row>
    <row r="54" spans="1:13" s="70" customFormat="1" ht="16.5" customHeight="1" x14ac:dyDescent="0.2">
      <c r="A54" s="312"/>
      <c r="B54" s="265" t="s">
        <v>853</v>
      </c>
      <c r="C54" s="316" t="s">
        <v>336</v>
      </c>
      <c r="D54" s="31">
        <v>0</v>
      </c>
      <c r="E54" s="145" t="s">
        <v>340</v>
      </c>
      <c r="F54" s="18">
        <v>112</v>
      </c>
      <c r="G54" s="8">
        <f t="shared" si="2"/>
        <v>5.9829059829059832E-2</v>
      </c>
      <c r="H54" s="36">
        <f>F54</f>
        <v>112</v>
      </c>
      <c r="I54" s="315"/>
    </row>
    <row r="55" spans="1:13" s="70" customFormat="1" ht="16" x14ac:dyDescent="0.2">
      <c r="A55" s="312"/>
      <c r="B55" s="319"/>
      <c r="C55" s="317"/>
      <c r="D55" s="74">
        <v>1</v>
      </c>
      <c r="E55" s="146" t="s">
        <v>341</v>
      </c>
      <c r="F55" s="18">
        <v>1733</v>
      </c>
      <c r="G55" s="8">
        <f t="shared" si="2"/>
        <v>0.92574786324786329</v>
      </c>
      <c r="H55" s="36">
        <f t="shared" ref="H55:H56" si="10">H54+F55</f>
        <v>1845</v>
      </c>
      <c r="I55" s="315"/>
    </row>
    <row r="56" spans="1:13" s="70" customFormat="1" ht="16" x14ac:dyDescent="0.2">
      <c r="A56" s="312"/>
      <c r="B56" s="319"/>
      <c r="C56" s="317"/>
      <c r="D56" s="74" t="s">
        <v>17</v>
      </c>
      <c r="E56" s="146" t="s">
        <v>309</v>
      </c>
      <c r="F56" s="18">
        <v>27</v>
      </c>
      <c r="G56" s="8">
        <f t="shared" si="2"/>
        <v>1.4423076923076924E-2</v>
      </c>
      <c r="H56" s="36">
        <f t="shared" si="10"/>
        <v>1872</v>
      </c>
      <c r="I56" s="315"/>
    </row>
    <row r="57" spans="1:13" s="70" customFormat="1" ht="16.5" customHeight="1" x14ac:dyDescent="0.2">
      <c r="A57" s="312"/>
      <c r="B57" s="265" t="s">
        <v>854</v>
      </c>
      <c r="C57" s="316" t="s">
        <v>337</v>
      </c>
      <c r="D57" s="73">
        <v>0</v>
      </c>
      <c r="E57" s="145" t="s">
        <v>342</v>
      </c>
      <c r="F57" s="17">
        <v>20</v>
      </c>
      <c r="G57" s="10">
        <f t="shared" si="2"/>
        <v>1.0683760683760684E-2</v>
      </c>
      <c r="H57" s="39">
        <f>F57</f>
        <v>20</v>
      </c>
      <c r="I57" s="324"/>
    </row>
    <row r="58" spans="1:13" s="70" customFormat="1" ht="16" x14ac:dyDescent="0.2">
      <c r="A58" s="312"/>
      <c r="B58" s="319"/>
      <c r="C58" s="317"/>
      <c r="D58" s="74">
        <v>1</v>
      </c>
      <c r="E58" s="146" t="s">
        <v>343</v>
      </c>
      <c r="F58" s="18">
        <v>84</v>
      </c>
      <c r="G58" s="8">
        <f t="shared" si="2"/>
        <v>4.4871794871794872E-2</v>
      </c>
      <c r="H58" s="36">
        <f t="shared" ref="H58:H60" si="11">H57+F58</f>
        <v>104</v>
      </c>
      <c r="I58" s="315"/>
    </row>
    <row r="59" spans="1:13" s="70" customFormat="1" ht="16" x14ac:dyDescent="0.2">
      <c r="A59" s="312"/>
      <c r="B59" s="319"/>
      <c r="C59" s="317"/>
      <c r="D59" s="74" t="s">
        <v>17</v>
      </c>
      <c r="E59" s="146" t="s">
        <v>309</v>
      </c>
      <c r="F59" s="18">
        <v>8</v>
      </c>
      <c r="G59" s="8">
        <f t="shared" si="2"/>
        <v>4.2735042735042739E-3</v>
      </c>
      <c r="H59" s="36">
        <f t="shared" si="11"/>
        <v>112</v>
      </c>
      <c r="I59" s="315"/>
    </row>
    <row r="60" spans="1:13" s="70" customFormat="1" ht="16" x14ac:dyDescent="0.2">
      <c r="A60" s="312"/>
      <c r="B60" s="320"/>
      <c r="C60" s="318"/>
      <c r="D60" s="63" t="s">
        <v>24</v>
      </c>
      <c r="E60" s="147" t="s">
        <v>101</v>
      </c>
      <c r="F60" s="19">
        <v>1760</v>
      </c>
      <c r="G60" s="13">
        <f t="shared" si="2"/>
        <v>0.94017094017094016</v>
      </c>
      <c r="H60" s="40">
        <f t="shared" si="11"/>
        <v>1872</v>
      </c>
      <c r="I60" s="325"/>
    </row>
    <row r="61" spans="1:13" s="70" customFormat="1" ht="14.25" customHeight="1" x14ac:dyDescent="0.2">
      <c r="A61" s="312"/>
      <c r="B61" s="265" t="s">
        <v>855</v>
      </c>
      <c r="C61" s="316" t="s">
        <v>338</v>
      </c>
      <c r="D61" s="73">
        <v>0</v>
      </c>
      <c r="E61" s="145" t="s">
        <v>340</v>
      </c>
      <c r="F61" s="18">
        <v>0</v>
      </c>
      <c r="G61" s="8">
        <f t="shared" si="2"/>
        <v>0</v>
      </c>
      <c r="H61" s="36">
        <f>F61</f>
        <v>0</v>
      </c>
      <c r="I61" s="324"/>
    </row>
    <row r="62" spans="1:13" s="70" customFormat="1" ht="16" x14ac:dyDescent="0.2">
      <c r="A62" s="312"/>
      <c r="B62" s="319"/>
      <c r="C62" s="317"/>
      <c r="D62" s="74">
        <v>1</v>
      </c>
      <c r="E62" s="146" t="s">
        <v>341</v>
      </c>
      <c r="F62" s="18">
        <v>1872</v>
      </c>
      <c r="G62" s="8">
        <f t="shared" si="2"/>
        <v>1</v>
      </c>
      <c r="H62" s="36">
        <f t="shared" ref="H62" si="12">H61+F62</f>
        <v>1872</v>
      </c>
      <c r="I62" s="315"/>
    </row>
    <row r="63" spans="1:13" s="70" customFormat="1" ht="15" customHeight="1" x14ac:dyDescent="0.2">
      <c r="A63" s="312"/>
      <c r="B63" s="265" t="s">
        <v>856</v>
      </c>
      <c r="C63" s="316" t="s">
        <v>339</v>
      </c>
      <c r="D63" s="73">
        <v>1</v>
      </c>
      <c r="E63" s="145" t="s">
        <v>344</v>
      </c>
      <c r="F63" s="17">
        <v>1202</v>
      </c>
      <c r="G63" s="10">
        <f t="shared" si="2"/>
        <v>0.64209401709401714</v>
      </c>
      <c r="H63" s="39">
        <f>F63</f>
        <v>1202</v>
      </c>
      <c r="I63" s="322"/>
    </row>
    <row r="64" spans="1:13" s="138" customFormat="1" ht="15" customHeight="1" x14ac:dyDescent="0.2">
      <c r="A64" s="312"/>
      <c r="B64" s="319"/>
      <c r="C64" s="317"/>
      <c r="D64" s="74">
        <v>2</v>
      </c>
      <c r="E64" s="146" t="s">
        <v>345</v>
      </c>
      <c r="F64" s="18">
        <v>668</v>
      </c>
      <c r="G64" s="8">
        <f t="shared" si="2"/>
        <v>0.35683760683760685</v>
      </c>
      <c r="H64" s="36">
        <f t="shared" ref="H64:H65" si="13">H63+F64</f>
        <v>1870</v>
      </c>
      <c r="I64" s="323"/>
    </row>
    <row r="65" spans="1:9" s="70" customFormat="1" ht="16" x14ac:dyDescent="0.2">
      <c r="A65" s="312"/>
      <c r="B65" s="319"/>
      <c r="C65" s="317"/>
      <c r="D65" s="74" t="s">
        <v>18</v>
      </c>
      <c r="E65" s="146" t="s">
        <v>6</v>
      </c>
      <c r="F65" s="18">
        <v>2</v>
      </c>
      <c r="G65" s="8">
        <f t="shared" si="2"/>
        <v>1.0683760683760685E-3</v>
      </c>
      <c r="H65" s="36">
        <f t="shared" si="13"/>
        <v>1872</v>
      </c>
      <c r="I65" s="323"/>
    </row>
    <row r="66" spans="1:9" s="70" customFormat="1" ht="17.25" customHeight="1" x14ac:dyDescent="0.2">
      <c r="A66" s="312"/>
      <c r="B66" s="276" t="s">
        <v>171</v>
      </c>
      <c r="C66" s="248" t="s">
        <v>162</v>
      </c>
      <c r="D66" s="157">
        <v>0</v>
      </c>
      <c r="E66" s="158" t="s">
        <v>160</v>
      </c>
      <c r="F66" s="157">
        <v>278</v>
      </c>
      <c r="G66" s="159">
        <f t="shared" si="2"/>
        <v>0.1485042735042735</v>
      </c>
      <c r="H66" s="157">
        <v>278</v>
      </c>
      <c r="I66" s="267" t="s">
        <v>1234</v>
      </c>
    </row>
    <row r="67" spans="1:9" s="70" customFormat="1" ht="16" x14ac:dyDescent="0.2">
      <c r="A67" s="312"/>
      <c r="B67" s="276"/>
      <c r="C67" s="248"/>
      <c r="D67" s="157">
        <v>1</v>
      </c>
      <c r="E67" s="158" t="s">
        <v>161</v>
      </c>
      <c r="F67" s="157">
        <v>1567</v>
      </c>
      <c r="G67" s="159">
        <f t="shared" si="2"/>
        <v>0.8370726495726496</v>
      </c>
      <c r="H67" s="157">
        <v>1845</v>
      </c>
      <c r="I67" s="267"/>
    </row>
    <row r="68" spans="1:9" s="138" customFormat="1" ht="16" x14ac:dyDescent="0.2">
      <c r="A68" s="312"/>
      <c r="B68" s="276"/>
      <c r="C68" s="248"/>
      <c r="D68" s="157" t="s">
        <v>24</v>
      </c>
      <c r="E68" s="158" t="s">
        <v>101</v>
      </c>
      <c r="F68" s="157">
        <v>25</v>
      </c>
      <c r="G68" s="159">
        <f t="shared" si="2"/>
        <v>1.3354700854700854E-2</v>
      </c>
      <c r="H68" s="157">
        <v>1870</v>
      </c>
      <c r="I68" s="267"/>
    </row>
    <row r="69" spans="1:9" s="70" customFormat="1" ht="16" x14ac:dyDescent="0.2">
      <c r="A69" s="312"/>
      <c r="B69" s="276"/>
      <c r="C69" s="248"/>
      <c r="D69" s="157" t="s">
        <v>116</v>
      </c>
      <c r="E69" s="158" t="s">
        <v>6</v>
      </c>
      <c r="F69" s="157">
        <v>2</v>
      </c>
      <c r="G69" s="159">
        <f t="shared" si="2"/>
        <v>1.0683760683760685E-3</v>
      </c>
      <c r="H69" s="157">
        <v>1872</v>
      </c>
      <c r="I69" s="267"/>
    </row>
    <row r="70" spans="1:9" s="70" customFormat="1" ht="16" x14ac:dyDescent="0.2">
      <c r="A70" s="312"/>
      <c r="B70" s="276" t="s">
        <v>172</v>
      </c>
      <c r="C70" s="248" t="s">
        <v>167</v>
      </c>
      <c r="D70" s="157">
        <v>1</v>
      </c>
      <c r="E70" s="158" t="s">
        <v>163</v>
      </c>
      <c r="F70" s="157">
        <v>1092</v>
      </c>
      <c r="G70" s="159">
        <f t="shared" si="2"/>
        <v>0.58333333333333337</v>
      </c>
      <c r="H70" s="157">
        <f>F70</f>
        <v>1092</v>
      </c>
      <c r="I70" s="267"/>
    </row>
    <row r="71" spans="1:9" s="70" customFormat="1" ht="16" x14ac:dyDescent="0.2">
      <c r="A71" s="312"/>
      <c r="B71" s="276"/>
      <c r="C71" s="248"/>
      <c r="D71" s="157">
        <v>2</v>
      </c>
      <c r="E71" s="158" t="s">
        <v>164</v>
      </c>
      <c r="F71" s="157">
        <v>475</v>
      </c>
      <c r="G71" s="159">
        <f t="shared" si="2"/>
        <v>0.25373931623931623</v>
      </c>
      <c r="H71" s="157">
        <f>H70+F71</f>
        <v>1567</v>
      </c>
      <c r="I71" s="267"/>
    </row>
    <row r="72" spans="1:9" s="70" customFormat="1" ht="16" x14ac:dyDescent="0.2">
      <c r="A72" s="312"/>
      <c r="B72" s="276"/>
      <c r="C72" s="248"/>
      <c r="D72" s="157">
        <v>3</v>
      </c>
      <c r="E72" s="158" t="s">
        <v>165</v>
      </c>
      <c r="F72" s="157">
        <v>99</v>
      </c>
      <c r="G72" s="159">
        <f t="shared" si="2"/>
        <v>5.2884615384615384E-2</v>
      </c>
      <c r="H72" s="157">
        <f t="shared" ref="H72" si="14">H71+F72</f>
        <v>1666</v>
      </c>
      <c r="I72" s="267"/>
    </row>
    <row r="73" spans="1:9" s="70" customFormat="1" ht="16" x14ac:dyDescent="0.2">
      <c r="A73" s="312"/>
      <c r="B73" s="276"/>
      <c r="C73" s="248"/>
      <c r="D73" s="157">
        <v>4</v>
      </c>
      <c r="E73" s="158" t="s">
        <v>166</v>
      </c>
      <c r="F73" s="157">
        <v>179</v>
      </c>
      <c r="G73" s="159">
        <f t="shared" si="2"/>
        <v>9.5619658119658113E-2</v>
      </c>
      <c r="H73" s="157">
        <f>H72+F73</f>
        <v>1845</v>
      </c>
      <c r="I73" s="267"/>
    </row>
    <row r="74" spans="1:9" s="138" customFormat="1" ht="16" x14ac:dyDescent="0.2">
      <c r="A74" s="312"/>
      <c r="B74" s="276"/>
      <c r="C74" s="248"/>
      <c r="D74" s="157" t="s">
        <v>24</v>
      </c>
      <c r="E74" s="158" t="s">
        <v>101</v>
      </c>
      <c r="F74" s="157">
        <v>25</v>
      </c>
      <c r="G74" s="159">
        <v>1.3354700854700854E-2</v>
      </c>
      <c r="H74" s="157">
        <v>1870</v>
      </c>
      <c r="I74" s="267"/>
    </row>
    <row r="75" spans="1:9" s="70" customFormat="1" ht="17" thickBot="1" x14ac:dyDescent="0.25">
      <c r="A75" s="313"/>
      <c r="B75" s="321"/>
      <c r="C75" s="277"/>
      <c r="D75" s="171" t="s">
        <v>116</v>
      </c>
      <c r="E75" s="172" t="s">
        <v>6</v>
      </c>
      <c r="F75" s="171">
        <v>2</v>
      </c>
      <c r="G75" s="173">
        <v>1.0683760683760685E-3</v>
      </c>
      <c r="H75" s="171">
        <v>1872</v>
      </c>
      <c r="I75" s="314"/>
    </row>
    <row r="76" spans="1:9" s="138" customFormat="1" x14ac:dyDescent="0.2">
      <c r="A76" s="254" t="s">
        <v>385</v>
      </c>
      <c r="B76" s="261" t="s">
        <v>870</v>
      </c>
      <c r="C76" s="318" t="s">
        <v>346</v>
      </c>
      <c r="D76" s="1">
        <v>0</v>
      </c>
      <c r="E76" s="77" t="s">
        <v>340</v>
      </c>
      <c r="F76" s="24">
        <v>4</v>
      </c>
      <c r="G76" s="8">
        <f t="shared" ref="G76:G139" si="15">F76/1872</f>
        <v>2.136752136752137E-3</v>
      </c>
      <c r="H76" s="134">
        <f>F76</f>
        <v>4</v>
      </c>
      <c r="I76" s="408" t="s">
        <v>386</v>
      </c>
    </row>
    <row r="77" spans="1:9" s="138" customFormat="1" x14ac:dyDescent="0.2">
      <c r="A77" s="254"/>
      <c r="B77" s="258"/>
      <c r="C77" s="287"/>
      <c r="D77" s="1">
        <v>1</v>
      </c>
      <c r="E77" s="77" t="s">
        <v>341</v>
      </c>
      <c r="F77" s="24">
        <v>801</v>
      </c>
      <c r="G77" s="8">
        <f t="shared" si="15"/>
        <v>0.42788461538461536</v>
      </c>
      <c r="H77" s="134">
        <f>H76+F77</f>
        <v>805</v>
      </c>
      <c r="I77" s="323"/>
    </row>
    <row r="78" spans="1:9" s="138" customFormat="1" ht="16" x14ac:dyDescent="0.2">
      <c r="A78" s="254"/>
      <c r="B78" s="258"/>
      <c r="C78" s="287"/>
      <c r="D78" s="63" t="s">
        <v>24</v>
      </c>
      <c r="E78" s="78" t="s">
        <v>101</v>
      </c>
      <c r="F78" s="139">
        <v>1067</v>
      </c>
      <c r="G78" s="13">
        <f t="shared" si="15"/>
        <v>0.56997863247863245</v>
      </c>
      <c r="H78" s="134">
        <f>H77+F78</f>
        <v>1872</v>
      </c>
      <c r="I78" s="323"/>
    </row>
    <row r="79" spans="1:9" s="138" customFormat="1" ht="15" customHeight="1" x14ac:dyDescent="0.2">
      <c r="A79" s="254"/>
      <c r="B79" s="263" t="s">
        <v>871</v>
      </c>
      <c r="C79" s="262" t="s">
        <v>347</v>
      </c>
      <c r="D79" s="1">
        <v>0</v>
      </c>
      <c r="E79" s="134" t="s">
        <v>340</v>
      </c>
      <c r="F79" s="23">
        <v>801</v>
      </c>
      <c r="G79" s="10">
        <f t="shared" si="15"/>
        <v>0.42788461538461536</v>
      </c>
      <c r="H79" s="133">
        <f>F79</f>
        <v>801</v>
      </c>
      <c r="I79" s="323"/>
    </row>
    <row r="80" spans="1:9" s="138" customFormat="1" x14ac:dyDescent="0.2">
      <c r="A80" s="254"/>
      <c r="B80" s="409"/>
      <c r="C80" s="357"/>
      <c r="D80" s="1">
        <v>1</v>
      </c>
      <c r="E80" s="134" t="s">
        <v>341</v>
      </c>
      <c r="F80" s="24">
        <v>356</v>
      </c>
      <c r="G80" s="8">
        <f t="shared" si="15"/>
        <v>0.19017094017094016</v>
      </c>
      <c r="H80" s="134">
        <f>H79+F80</f>
        <v>1157</v>
      </c>
      <c r="I80" s="323"/>
    </row>
    <row r="81" spans="1:9" s="138" customFormat="1" ht="16" x14ac:dyDescent="0.2">
      <c r="A81" s="254"/>
      <c r="B81" s="261"/>
      <c r="C81" s="260"/>
      <c r="D81" s="63" t="s">
        <v>24</v>
      </c>
      <c r="E81" s="135" t="s">
        <v>101</v>
      </c>
      <c r="F81" s="139">
        <v>1071</v>
      </c>
      <c r="G81" s="13">
        <f t="shared" si="15"/>
        <v>0.57211538461538458</v>
      </c>
      <c r="H81" s="134">
        <f>H80+F81</f>
        <v>2228</v>
      </c>
      <c r="I81" s="323"/>
    </row>
    <row r="82" spans="1:9" s="138" customFormat="1" x14ac:dyDescent="0.2">
      <c r="A82" s="254"/>
      <c r="B82" s="258" t="s">
        <v>872</v>
      </c>
      <c r="C82" s="256" t="s">
        <v>351</v>
      </c>
      <c r="D82" s="31">
        <v>1</v>
      </c>
      <c r="E82" s="133" t="s">
        <v>352</v>
      </c>
      <c r="F82" s="23">
        <v>801</v>
      </c>
      <c r="G82" s="10">
        <f t="shared" ref="G82:G85" si="16">F82/1872</f>
        <v>0.42788461538461536</v>
      </c>
      <c r="H82" s="133">
        <f>F82</f>
        <v>801</v>
      </c>
      <c r="I82" s="323"/>
    </row>
    <row r="83" spans="1:9" s="138" customFormat="1" x14ac:dyDescent="0.2">
      <c r="A83" s="254"/>
      <c r="B83" s="258"/>
      <c r="C83" s="256"/>
      <c r="D83" s="32" t="s">
        <v>311</v>
      </c>
      <c r="E83" s="135" t="s">
        <v>101</v>
      </c>
      <c r="F83" s="139">
        <v>1427</v>
      </c>
      <c r="G83" s="13">
        <f t="shared" si="16"/>
        <v>0.76228632478632474</v>
      </c>
      <c r="H83" s="135">
        <f>H82+F83</f>
        <v>2228</v>
      </c>
      <c r="I83" s="323"/>
    </row>
    <row r="84" spans="1:9" s="138" customFormat="1" x14ac:dyDescent="0.2">
      <c r="A84" s="254"/>
      <c r="B84" s="258" t="s">
        <v>873</v>
      </c>
      <c r="C84" s="256" t="s">
        <v>353</v>
      </c>
      <c r="D84" s="31" t="s">
        <v>311</v>
      </c>
      <c r="E84" s="133" t="s">
        <v>312</v>
      </c>
      <c r="F84" s="23">
        <v>1868</v>
      </c>
      <c r="G84" s="10">
        <f t="shared" si="16"/>
        <v>0.99786324786324787</v>
      </c>
      <c r="H84" s="133">
        <f>F84</f>
        <v>1868</v>
      </c>
      <c r="I84" s="323"/>
    </row>
    <row r="85" spans="1:9" s="138" customFormat="1" x14ac:dyDescent="0.2">
      <c r="A85" s="254"/>
      <c r="B85" s="258"/>
      <c r="C85" s="256"/>
      <c r="D85" s="32" t="s">
        <v>288</v>
      </c>
      <c r="E85" s="135" t="s">
        <v>288</v>
      </c>
      <c r="F85" s="139">
        <v>4</v>
      </c>
      <c r="G85" s="13">
        <f t="shared" si="16"/>
        <v>2.136752136752137E-3</v>
      </c>
      <c r="H85" s="135">
        <f>H84+F85</f>
        <v>1872</v>
      </c>
      <c r="I85" s="323"/>
    </row>
    <row r="86" spans="1:9" s="138" customFormat="1" x14ac:dyDescent="0.2">
      <c r="A86" s="254"/>
      <c r="B86" s="258" t="s">
        <v>866</v>
      </c>
      <c r="C86" s="256" t="s">
        <v>868</v>
      </c>
      <c r="D86" s="31">
        <v>1</v>
      </c>
      <c r="E86" s="133" t="s">
        <v>352</v>
      </c>
      <c r="F86" s="23">
        <v>801</v>
      </c>
      <c r="G86" s="10">
        <f t="shared" si="15"/>
        <v>0.42788461538461536</v>
      </c>
      <c r="H86" s="133">
        <f>F86</f>
        <v>801</v>
      </c>
      <c r="I86" s="323"/>
    </row>
    <row r="87" spans="1:9" s="138" customFormat="1" x14ac:dyDescent="0.2">
      <c r="A87" s="254"/>
      <c r="B87" s="258"/>
      <c r="C87" s="256"/>
      <c r="D87" s="32" t="s">
        <v>311</v>
      </c>
      <c r="E87" s="135" t="s">
        <v>101</v>
      </c>
      <c r="F87" s="139">
        <v>1427</v>
      </c>
      <c r="G87" s="13">
        <f t="shared" si="15"/>
        <v>0.76228632478632474</v>
      </c>
      <c r="H87" s="135">
        <f>H86+F87</f>
        <v>2228</v>
      </c>
      <c r="I87" s="323"/>
    </row>
    <row r="88" spans="1:9" s="138" customFormat="1" x14ac:dyDescent="0.2">
      <c r="A88" s="254"/>
      <c r="B88" s="258" t="s">
        <v>867</v>
      </c>
      <c r="C88" s="256" t="s">
        <v>869</v>
      </c>
      <c r="D88" s="31" t="s">
        <v>311</v>
      </c>
      <c r="E88" s="133" t="s">
        <v>312</v>
      </c>
      <c r="F88" s="23">
        <v>1868</v>
      </c>
      <c r="G88" s="10">
        <f t="shared" si="15"/>
        <v>0.99786324786324787</v>
      </c>
      <c r="H88" s="133">
        <f>F88</f>
        <v>1868</v>
      </c>
      <c r="I88" s="323"/>
    </row>
    <row r="89" spans="1:9" s="138" customFormat="1" x14ac:dyDescent="0.2">
      <c r="A89" s="254"/>
      <c r="B89" s="258"/>
      <c r="C89" s="256"/>
      <c r="D89" s="32" t="s">
        <v>288</v>
      </c>
      <c r="E89" s="135" t="s">
        <v>288</v>
      </c>
      <c r="F89" s="139">
        <v>4</v>
      </c>
      <c r="G89" s="13">
        <f t="shared" si="15"/>
        <v>2.136752136752137E-3</v>
      </c>
      <c r="H89" s="135">
        <f>H88+F89</f>
        <v>1872</v>
      </c>
      <c r="I89" s="323"/>
    </row>
    <row r="90" spans="1:9" s="138" customFormat="1" x14ac:dyDescent="0.2">
      <c r="A90" s="254"/>
      <c r="B90" s="258" t="s">
        <v>874</v>
      </c>
      <c r="C90" s="256" t="s">
        <v>354</v>
      </c>
      <c r="D90" s="31">
        <v>1</v>
      </c>
      <c r="E90" s="133" t="s">
        <v>352</v>
      </c>
      <c r="F90" s="23">
        <v>801</v>
      </c>
      <c r="G90" s="10">
        <f t="shared" si="15"/>
        <v>0.42788461538461536</v>
      </c>
      <c r="H90" s="133">
        <f>F90</f>
        <v>801</v>
      </c>
      <c r="I90" s="323"/>
    </row>
    <row r="91" spans="1:9" s="138" customFormat="1" x14ac:dyDescent="0.2">
      <c r="A91" s="254"/>
      <c r="B91" s="258"/>
      <c r="C91" s="256"/>
      <c r="D91" s="32" t="s">
        <v>311</v>
      </c>
      <c r="E91" s="135" t="s">
        <v>101</v>
      </c>
      <c r="F91" s="139">
        <v>1427</v>
      </c>
      <c r="G91" s="13">
        <f t="shared" si="15"/>
        <v>0.76228632478632474</v>
      </c>
      <c r="H91" s="135">
        <f>H90+F91</f>
        <v>2228</v>
      </c>
      <c r="I91" s="323"/>
    </row>
    <row r="92" spans="1:9" s="138" customFormat="1" x14ac:dyDescent="0.2">
      <c r="A92" s="254"/>
      <c r="B92" s="264" t="s">
        <v>875</v>
      </c>
      <c r="C92" s="256" t="s">
        <v>355</v>
      </c>
      <c r="D92" s="31" t="s">
        <v>311</v>
      </c>
      <c r="E92" s="133" t="s">
        <v>312</v>
      </c>
      <c r="F92" s="23">
        <v>1868</v>
      </c>
      <c r="G92" s="10">
        <f t="shared" si="15"/>
        <v>0.99786324786324787</v>
      </c>
      <c r="H92" s="133">
        <f>F92</f>
        <v>1868</v>
      </c>
      <c r="I92" s="323"/>
    </row>
    <row r="93" spans="1:9" s="138" customFormat="1" x14ac:dyDescent="0.2">
      <c r="A93" s="254"/>
      <c r="B93" s="264"/>
      <c r="C93" s="256"/>
      <c r="D93" s="32" t="s">
        <v>288</v>
      </c>
      <c r="E93" s="135" t="s">
        <v>288</v>
      </c>
      <c r="F93" s="139">
        <v>4</v>
      </c>
      <c r="G93" s="13">
        <f t="shared" si="15"/>
        <v>2.136752136752137E-3</v>
      </c>
      <c r="H93" s="135">
        <f>H92+F93</f>
        <v>1872</v>
      </c>
      <c r="I93" s="323"/>
    </row>
    <row r="94" spans="1:9" s="138" customFormat="1" x14ac:dyDescent="0.2">
      <c r="A94" s="254"/>
      <c r="B94" s="264" t="s">
        <v>876</v>
      </c>
      <c r="C94" s="256" t="s">
        <v>356</v>
      </c>
      <c r="D94" s="31">
        <v>1</v>
      </c>
      <c r="E94" s="133" t="s">
        <v>352</v>
      </c>
      <c r="F94" s="23">
        <v>801</v>
      </c>
      <c r="G94" s="10">
        <f t="shared" si="15"/>
        <v>0.42788461538461536</v>
      </c>
      <c r="H94" s="133">
        <f>F94</f>
        <v>801</v>
      </c>
      <c r="I94" s="323"/>
    </row>
    <row r="95" spans="1:9" s="138" customFormat="1" x14ac:dyDescent="0.2">
      <c r="A95" s="254"/>
      <c r="B95" s="264"/>
      <c r="C95" s="256"/>
      <c r="D95" s="32" t="s">
        <v>311</v>
      </c>
      <c r="E95" s="135" t="s">
        <v>101</v>
      </c>
      <c r="F95" s="139">
        <v>1427</v>
      </c>
      <c r="G95" s="13">
        <f t="shared" si="15"/>
        <v>0.76228632478632474</v>
      </c>
      <c r="H95" s="135">
        <f>H94+F95</f>
        <v>2228</v>
      </c>
      <c r="I95" s="323"/>
    </row>
    <row r="96" spans="1:9" s="138" customFormat="1" x14ac:dyDescent="0.2">
      <c r="A96" s="254"/>
      <c r="B96" s="264" t="s">
        <v>877</v>
      </c>
      <c r="C96" s="256" t="s">
        <v>357</v>
      </c>
      <c r="D96" s="31" t="s">
        <v>311</v>
      </c>
      <c r="E96" s="133" t="s">
        <v>312</v>
      </c>
      <c r="F96" s="23">
        <v>1868</v>
      </c>
      <c r="G96" s="10">
        <f t="shared" si="15"/>
        <v>0.99786324786324787</v>
      </c>
      <c r="H96" s="133">
        <f>F96</f>
        <v>1868</v>
      </c>
      <c r="I96" s="323"/>
    </row>
    <row r="97" spans="1:9" s="138" customFormat="1" x14ac:dyDescent="0.2">
      <c r="A97" s="254"/>
      <c r="B97" s="264"/>
      <c r="C97" s="256"/>
      <c r="D97" s="32" t="s">
        <v>288</v>
      </c>
      <c r="E97" s="135" t="s">
        <v>288</v>
      </c>
      <c r="F97" s="139">
        <v>4</v>
      </c>
      <c r="G97" s="13">
        <f t="shared" si="15"/>
        <v>2.136752136752137E-3</v>
      </c>
      <c r="H97" s="135">
        <f>H96+F97</f>
        <v>1872</v>
      </c>
      <c r="I97" s="323"/>
    </row>
    <row r="98" spans="1:9" s="138" customFormat="1" x14ac:dyDescent="0.2">
      <c r="A98" s="254"/>
      <c r="B98" s="264" t="s">
        <v>878</v>
      </c>
      <c r="C98" s="256" t="s">
        <v>358</v>
      </c>
      <c r="D98" s="31">
        <v>1</v>
      </c>
      <c r="E98" s="133" t="s">
        <v>352</v>
      </c>
      <c r="F98" s="23">
        <v>801</v>
      </c>
      <c r="G98" s="10">
        <f t="shared" si="15"/>
        <v>0.42788461538461536</v>
      </c>
      <c r="H98" s="133">
        <f>F98</f>
        <v>801</v>
      </c>
      <c r="I98" s="323"/>
    </row>
    <row r="99" spans="1:9" s="138" customFormat="1" x14ac:dyDescent="0.2">
      <c r="A99" s="254"/>
      <c r="B99" s="264"/>
      <c r="C99" s="256"/>
      <c r="D99" s="32" t="s">
        <v>311</v>
      </c>
      <c r="E99" s="135" t="s">
        <v>101</v>
      </c>
      <c r="F99" s="139">
        <v>1427</v>
      </c>
      <c r="G99" s="13">
        <f t="shared" si="15"/>
        <v>0.76228632478632474</v>
      </c>
      <c r="H99" s="135">
        <f>H98+F99</f>
        <v>2228</v>
      </c>
      <c r="I99" s="323"/>
    </row>
    <row r="100" spans="1:9" s="138" customFormat="1" x14ac:dyDescent="0.2">
      <c r="A100" s="254"/>
      <c r="B100" s="264" t="s">
        <v>879</v>
      </c>
      <c r="C100" s="256" t="s">
        <v>359</v>
      </c>
      <c r="D100" s="31" t="s">
        <v>311</v>
      </c>
      <c r="E100" s="133" t="s">
        <v>312</v>
      </c>
      <c r="F100" s="23">
        <v>1868</v>
      </c>
      <c r="G100" s="10">
        <f t="shared" si="15"/>
        <v>0.99786324786324787</v>
      </c>
      <c r="H100" s="133">
        <f>F100</f>
        <v>1868</v>
      </c>
      <c r="I100" s="323"/>
    </row>
    <row r="101" spans="1:9" s="138" customFormat="1" x14ac:dyDescent="0.2">
      <c r="A101" s="254"/>
      <c r="B101" s="264"/>
      <c r="C101" s="256"/>
      <c r="D101" s="32" t="s">
        <v>288</v>
      </c>
      <c r="E101" s="135" t="s">
        <v>288</v>
      </c>
      <c r="F101" s="139">
        <v>4</v>
      </c>
      <c r="G101" s="13">
        <f t="shared" si="15"/>
        <v>2.136752136752137E-3</v>
      </c>
      <c r="H101" s="135">
        <f>H100+F101</f>
        <v>1872</v>
      </c>
      <c r="I101" s="323"/>
    </row>
    <row r="102" spans="1:9" s="138" customFormat="1" x14ac:dyDescent="0.2">
      <c r="A102" s="254"/>
      <c r="B102" s="264" t="s">
        <v>880</v>
      </c>
      <c r="C102" s="256" t="s">
        <v>361</v>
      </c>
      <c r="D102" s="31">
        <v>1</v>
      </c>
      <c r="E102" s="133" t="s">
        <v>362</v>
      </c>
      <c r="F102" s="35">
        <v>15</v>
      </c>
      <c r="G102" s="10">
        <f t="shared" si="15"/>
        <v>8.0128205128205121E-3</v>
      </c>
      <c r="H102" s="133">
        <f>F102</f>
        <v>15</v>
      </c>
      <c r="I102" s="323"/>
    </row>
    <row r="103" spans="1:9" s="138" customFormat="1" x14ac:dyDescent="0.2">
      <c r="A103" s="254"/>
      <c r="B103" s="264"/>
      <c r="C103" s="256"/>
      <c r="D103" s="1">
        <v>2</v>
      </c>
      <c r="E103" s="134" t="s">
        <v>363</v>
      </c>
      <c r="F103" s="33">
        <v>4</v>
      </c>
      <c r="G103" s="8">
        <f t="shared" si="15"/>
        <v>2.136752136752137E-3</v>
      </c>
      <c r="H103" s="134">
        <f>H102+F103</f>
        <v>19</v>
      </c>
      <c r="I103" s="323"/>
    </row>
    <row r="104" spans="1:9" s="138" customFormat="1" x14ac:dyDescent="0.2">
      <c r="A104" s="254"/>
      <c r="B104" s="264"/>
      <c r="C104" s="256"/>
      <c r="D104" s="1">
        <v>3</v>
      </c>
      <c r="E104" s="134" t="s">
        <v>364</v>
      </c>
      <c r="F104" s="33">
        <v>7</v>
      </c>
      <c r="G104" s="8">
        <f t="shared" si="15"/>
        <v>3.7393162393162395E-3</v>
      </c>
      <c r="H104" s="134">
        <f t="shared" ref="H104:H113" si="17">H103+F104</f>
        <v>26</v>
      </c>
      <c r="I104" s="323"/>
    </row>
    <row r="105" spans="1:9" s="138" customFormat="1" x14ac:dyDescent="0.2">
      <c r="A105" s="254"/>
      <c r="B105" s="264"/>
      <c r="C105" s="256"/>
      <c r="D105" s="1">
        <v>4</v>
      </c>
      <c r="E105" s="134" t="s">
        <v>365</v>
      </c>
      <c r="F105" s="33">
        <v>4</v>
      </c>
      <c r="G105" s="8">
        <f t="shared" si="15"/>
        <v>2.136752136752137E-3</v>
      </c>
      <c r="H105" s="134">
        <f t="shared" si="17"/>
        <v>30</v>
      </c>
      <c r="I105" s="323"/>
    </row>
    <row r="106" spans="1:9" s="138" customFormat="1" x14ac:dyDescent="0.2">
      <c r="A106" s="254"/>
      <c r="B106" s="264"/>
      <c r="C106" s="256"/>
      <c r="D106" s="1">
        <v>5</v>
      </c>
      <c r="E106" s="134" t="s">
        <v>366</v>
      </c>
      <c r="F106" s="33">
        <v>47</v>
      </c>
      <c r="G106" s="8">
        <f t="shared" si="15"/>
        <v>2.5106837606837608E-2</v>
      </c>
      <c r="H106" s="134">
        <f t="shared" si="17"/>
        <v>77</v>
      </c>
      <c r="I106" s="323"/>
    </row>
    <row r="107" spans="1:9" s="138" customFormat="1" x14ac:dyDescent="0.2">
      <c r="A107" s="254"/>
      <c r="B107" s="264"/>
      <c r="C107" s="256"/>
      <c r="D107" s="1">
        <v>6</v>
      </c>
      <c r="E107" s="134" t="s">
        <v>367</v>
      </c>
      <c r="F107" s="33">
        <v>19</v>
      </c>
      <c r="G107" s="8">
        <f t="shared" si="15"/>
        <v>1.014957264957265E-2</v>
      </c>
      <c r="H107" s="134">
        <f t="shared" si="17"/>
        <v>96</v>
      </c>
      <c r="I107" s="323"/>
    </row>
    <row r="108" spans="1:9" s="138" customFormat="1" x14ac:dyDescent="0.2">
      <c r="A108" s="254"/>
      <c r="B108" s="264"/>
      <c r="C108" s="256"/>
      <c r="D108" s="1">
        <v>7</v>
      </c>
      <c r="E108" s="134" t="s">
        <v>368</v>
      </c>
      <c r="F108" s="33">
        <v>44</v>
      </c>
      <c r="G108" s="8">
        <f t="shared" si="15"/>
        <v>2.3504273504273504E-2</v>
      </c>
      <c r="H108" s="134">
        <f t="shared" si="17"/>
        <v>140</v>
      </c>
      <c r="I108" s="323"/>
    </row>
    <row r="109" spans="1:9" s="138" customFormat="1" x14ac:dyDescent="0.2">
      <c r="A109" s="254"/>
      <c r="B109" s="264"/>
      <c r="C109" s="256"/>
      <c r="D109" s="1">
        <v>8</v>
      </c>
      <c r="E109" s="134" t="s">
        <v>369</v>
      </c>
      <c r="F109" s="33">
        <v>93</v>
      </c>
      <c r="G109" s="8">
        <f t="shared" si="15"/>
        <v>4.9679487179487176E-2</v>
      </c>
      <c r="H109" s="134">
        <f t="shared" si="17"/>
        <v>233</v>
      </c>
      <c r="I109" s="323"/>
    </row>
    <row r="110" spans="1:9" s="138" customFormat="1" x14ac:dyDescent="0.2">
      <c r="A110" s="254"/>
      <c r="B110" s="264"/>
      <c r="C110" s="256"/>
      <c r="D110" s="1">
        <v>9</v>
      </c>
      <c r="E110" s="134" t="s">
        <v>370</v>
      </c>
      <c r="F110" s="33">
        <v>59</v>
      </c>
      <c r="G110" s="8">
        <f t="shared" si="15"/>
        <v>3.1517094017094016E-2</v>
      </c>
      <c r="H110" s="134">
        <f t="shared" si="17"/>
        <v>292</v>
      </c>
      <c r="I110" s="323"/>
    </row>
    <row r="111" spans="1:9" s="138" customFormat="1" x14ac:dyDescent="0.2">
      <c r="A111" s="254"/>
      <c r="B111" s="264"/>
      <c r="C111" s="256"/>
      <c r="D111" s="1">
        <v>10</v>
      </c>
      <c r="E111" s="134" t="s">
        <v>371</v>
      </c>
      <c r="F111" s="33">
        <v>509</v>
      </c>
      <c r="G111" s="8">
        <f t="shared" si="15"/>
        <v>0.27190170940170938</v>
      </c>
      <c r="H111" s="134">
        <f t="shared" si="17"/>
        <v>801</v>
      </c>
      <c r="I111" s="323"/>
    </row>
    <row r="112" spans="1:9" s="138" customFormat="1" x14ac:dyDescent="0.2">
      <c r="A112" s="254"/>
      <c r="B112" s="264"/>
      <c r="C112" s="256"/>
      <c r="D112" s="1" t="s">
        <v>17</v>
      </c>
      <c r="E112" s="134" t="s">
        <v>309</v>
      </c>
      <c r="F112" s="33">
        <v>3</v>
      </c>
      <c r="G112" s="8">
        <f t="shared" si="15"/>
        <v>1.6025641025641025E-3</v>
      </c>
      <c r="H112" s="134">
        <f t="shared" si="17"/>
        <v>804</v>
      </c>
      <c r="I112" s="323"/>
    </row>
    <row r="113" spans="1:9" s="138" customFormat="1" ht="16" thickBot="1" x14ac:dyDescent="0.25">
      <c r="A113" s="255"/>
      <c r="B113" s="285"/>
      <c r="C113" s="257"/>
      <c r="D113" s="85" t="s">
        <v>24</v>
      </c>
      <c r="E113" s="86" t="s">
        <v>101</v>
      </c>
      <c r="F113" s="140">
        <v>1068</v>
      </c>
      <c r="G113" s="87">
        <f t="shared" si="15"/>
        <v>0.57051282051282048</v>
      </c>
      <c r="H113" s="86">
        <f t="shared" si="17"/>
        <v>1872</v>
      </c>
      <c r="I113" s="335"/>
    </row>
    <row r="114" spans="1:9" s="138" customFormat="1" x14ac:dyDescent="0.2">
      <c r="A114" s="253" t="s">
        <v>881</v>
      </c>
      <c r="B114" s="284" t="s">
        <v>884</v>
      </c>
      <c r="C114" s="283" t="s">
        <v>387</v>
      </c>
      <c r="D114" s="105">
        <v>1</v>
      </c>
      <c r="E114" s="105" t="s">
        <v>388</v>
      </c>
      <c r="F114" s="141">
        <v>368</v>
      </c>
      <c r="G114" s="82">
        <f t="shared" si="15"/>
        <v>0.19658119658119658</v>
      </c>
      <c r="H114" s="83">
        <f>F114</f>
        <v>368</v>
      </c>
      <c r="I114" s="273"/>
    </row>
    <row r="115" spans="1:9" s="138" customFormat="1" x14ac:dyDescent="0.2">
      <c r="A115" s="254"/>
      <c r="B115" s="258"/>
      <c r="C115" s="256"/>
      <c r="D115" s="3">
        <v>2</v>
      </c>
      <c r="E115" s="3" t="s">
        <v>893</v>
      </c>
      <c r="F115" s="142">
        <v>122</v>
      </c>
      <c r="G115" s="8">
        <f t="shared" si="15"/>
        <v>6.5170940170940175E-2</v>
      </c>
      <c r="H115" s="134">
        <f>H114+F115</f>
        <v>490</v>
      </c>
      <c r="I115" s="274"/>
    </row>
    <row r="116" spans="1:9" s="138" customFormat="1" x14ac:dyDescent="0.2">
      <c r="A116" s="254"/>
      <c r="B116" s="258"/>
      <c r="C116" s="256"/>
      <c r="D116" s="3">
        <v>3</v>
      </c>
      <c r="E116" s="3" t="s">
        <v>894</v>
      </c>
      <c r="F116" s="142">
        <v>1343</v>
      </c>
      <c r="G116" s="8">
        <f t="shared" si="15"/>
        <v>0.71741452991452992</v>
      </c>
      <c r="H116" s="134">
        <f t="shared" ref="H116:H119" si="18">H115+F116</f>
        <v>1833</v>
      </c>
      <c r="I116" s="274"/>
    </row>
    <row r="117" spans="1:9" s="138" customFormat="1" x14ac:dyDescent="0.2">
      <c r="A117" s="254"/>
      <c r="B117" s="258"/>
      <c r="C117" s="256"/>
      <c r="D117" s="3">
        <v>4</v>
      </c>
      <c r="E117" s="3" t="s">
        <v>391</v>
      </c>
      <c r="F117" s="142">
        <v>9</v>
      </c>
      <c r="G117" s="8">
        <f t="shared" si="15"/>
        <v>4.807692307692308E-3</v>
      </c>
      <c r="H117" s="134">
        <f t="shared" si="18"/>
        <v>1842</v>
      </c>
      <c r="I117" s="274"/>
    </row>
    <row r="118" spans="1:9" s="138" customFormat="1" x14ac:dyDescent="0.2">
      <c r="A118" s="254"/>
      <c r="B118" s="258"/>
      <c r="C118" s="256"/>
      <c r="D118" s="3">
        <v>5</v>
      </c>
      <c r="E118" s="3" t="s">
        <v>392</v>
      </c>
      <c r="F118" s="142">
        <v>21</v>
      </c>
      <c r="G118" s="8">
        <f t="shared" si="15"/>
        <v>1.1217948717948718E-2</v>
      </c>
      <c r="H118" s="134">
        <f t="shared" si="18"/>
        <v>1863</v>
      </c>
      <c r="I118" s="274"/>
    </row>
    <row r="119" spans="1:9" s="138" customFormat="1" x14ac:dyDescent="0.2">
      <c r="A119" s="254"/>
      <c r="B119" s="258"/>
      <c r="C119" s="256"/>
      <c r="D119" s="3" t="s">
        <v>17</v>
      </c>
      <c r="E119" s="3" t="s">
        <v>309</v>
      </c>
      <c r="F119" s="142">
        <v>9</v>
      </c>
      <c r="G119" s="8">
        <f t="shared" si="15"/>
        <v>4.807692307692308E-3</v>
      </c>
      <c r="H119" s="134">
        <f t="shared" si="18"/>
        <v>1872</v>
      </c>
      <c r="I119" s="274"/>
    </row>
    <row r="120" spans="1:9" s="138" customFormat="1" x14ac:dyDescent="0.2">
      <c r="A120" s="254"/>
      <c r="B120" s="258" t="s">
        <v>885</v>
      </c>
      <c r="C120" s="256" t="s">
        <v>393</v>
      </c>
      <c r="D120" s="2">
        <v>1</v>
      </c>
      <c r="E120" s="2" t="s">
        <v>292</v>
      </c>
      <c r="F120" s="143">
        <v>6</v>
      </c>
      <c r="G120" s="10">
        <f t="shared" si="15"/>
        <v>3.205128205128205E-3</v>
      </c>
      <c r="H120" s="133">
        <f>F120</f>
        <v>6</v>
      </c>
      <c r="I120" s="274"/>
    </row>
    <row r="121" spans="1:9" s="138" customFormat="1" x14ac:dyDescent="0.2">
      <c r="A121" s="254"/>
      <c r="B121" s="258"/>
      <c r="C121" s="256"/>
      <c r="D121" s="3">
        <v>2</v>
      </c>
      <c r="E121" s="3" t="s">
        <v>293</v>
      </c>
      <c r="F121" s="142">
        <v>0</v>
      </c>
      <c r="G121" s="8">
        <f t="shared" si="15"/>
        <v>0</v>
      </c>
      <c r="H121" s="134">
        <f>H120+F121</f>
        <v>6</v>
      </c>
      <c r="I121" s="274"/>
    </row>
    <row r="122" spans="1:9" s="138" customFormat="1" x14ac:dyDescent="0.2">
      <c r="A122" s="254"/>
      <c r="B122" s="258"/>
      <c r="C122" s="256"/>
      <c r="D122" s="3">
        <v>3</v>
      </c>
      <c r="E122" s="3" t="s">
        <v>294</v>
      </c>
      <c r="F122" s="142">
        <v>0</v>
      </c>
      <c r="G122" s="8">
        <f t="shared" si="15"/>
        <v>0</v>
      </c>
      <c r="H122" s="134">
        <f t="shared" ref="H122:H139" si="19">H121+F122</f>
        <v>6</v>
      </c>
      <c r="I122" s="274"/>
    </row>
    <row r="123" spans="1:9" s="138" customFormat="1" x14ac:dyDescent="0.2">
      <c r="A123" s="254"/>
      <c r="B123" s="258"/>
      <c r="C123" s="256"/>
      <c r="D123" s="3">
        <v>4</v>
      </c>
      <c r="E123" s="3" t="s">
        <v>295</v>
      </c>
      <c r="F123" s="142">
        <v>0</v>
      </c>
      <c r="G123" s="8">
        <f t="shared" si="15"/>
        <v>0</v>
      </c>
      <c r="H123" s="134">
        <f t="shared" si="19"/>
        <v>6</v>
      </c>
      <c r="I123" s="274"/>
    </row>
    <row r="124" spans="1:9" s="138" customFormat="1" x14ac:dyDescent="0.2">
      <c r="A124" s="254"/>
      <c r="B124" s="258"/>
      <c r="C124" s="256"/>
      <c r="D124" s="3">
        <v>5</v>
      </c>
      <c r="E124" s="3" t="s">
        <v>296</v>
      </c>
      <c r="F124" s="142">
        <v>0</v>
      </c>
      <c r="G124" s="8">
        <f t="shared" si="15"/>
        <v>0</v>
      </c>
      <c r="H124" s="134">
        <f t="shared" si="19"/>
        <v>6</v>
      </c>
      <c r="I124" s="274"/>
    </row>
    <row r="125" spans="1:9" s="138" customFormat="1" x14ac:dyDescent="0.2">
      <c r="A125" s="254"/>
      <c r="B125" s="258"/>
      <c r="C125" s="256"/>
      <c r="D125" s="3">
        <v>6</v>
      </c>
      <c r="E125" s="3" t="s">
        <v>297</v>
      </c>
      <c r="F125" s="142">
        <v>0</v>
      </c>
      <c r="G125" s="8">
        <f t="shared" si="15"/>
        <v>0</v>
      </c>
      <c r="H125" s="134">
        <f t="shared" si="19"/>
        <v>6</v>
      </c>
      <c r="I125" s="274"/>
    </row>
    <row r="126" spans="1:9" s="138" customFormat="1" x14ac:dyDescent="0.2">
      <c r="A126" s="254"/>
      <c r="B126" s="258"/>
      <c r="C126" s="256"/>
      <c r="D126" s="3">
        <v>7</v>
      </c>
      <c r="E126" s="3" t="s">
        <v>298</v>
      </c>
      <c r="F126" s="142">
        <v>0</v>
      </c>
      <c r="G126" s="8">
        <f t="shared" si="15"/>
        <v>0</v>
      </c>
      <c r="H126" s="134">
        <f t="shared" si="19"/>
        <v>6</v>
      </c>
      <c r="I126" s="274"/>
    </row>
    <row r="127" spans="1:9" s="138" customFormat="1" x14ac:dyDescent="0.2">
      <c r="A127" s="254"/>
      <c r="B127" s="258"/>
      <c r="C127" s="256"/>
      <c r="D127" s="3">
        <v>8</v>
      </c>
      <c r="E127" s="3" t="s">
        <v>299</v>
      </c>
      <c r="F127" s="142">
        <v>0</v>
      </c>
      <c r="G127" s="8">
        <f t="shared" si="15"/>
        <v>0</v>
      </c>
      <c r="H127" s="134">
        <f t="shared" si="19"/>
        <v>6</v>
      </c>
      <c r="I127" s="274"/>
    </row>
    <row r="128" spans="1:9" s="138" customFormat="1" x14ac:dyDescent="0.2">
      <c r="A128" s="254"/>
      <c r="B128" s="258"/>
      <c r="C128" s="256"/>
      <c r="D128" s="3">
        <v>9</v>
      </c>
      <c r="E128" s="3" t="s">
        <v>300</v>
      </c>
      <c r="F128" s="142">
        <v>0</v>
      </c>
      <c r="G128" s="8">
        <f t="shared" si="15"/>
        <v>0</v>
      </c>
      <c r="H128" s="134">
        <f t="shared" si="19"/>
        <v>6</v>
      </c>
      <c r="I128" s="274"/>
    </row>
    <row r="129" spans="1:9" s="138" customFormat="1" x14ac:dyDescent="0.2">
      <c r="A129" s="254"/>
      <c r="B129" s="258"/>
      <c r="C129" s="256"/>
      <c r="D129" s="3">
        <v>10</v>
      </c>
      <c r="E129" s="3" t="s">
        <v>301</v>
      </c>
      <c r="F129" s="142">
        <v>1</v>
      </c>
      <c r="G129" s="8">
        <f t="shared" si="15"/>
        <v>5.3418803418803424E-4</v>
      </c>
      <c r="H129" s="134">
        <f t="shared" si="19"/>
        <v>7</v>
      </c>
      <c r="I129" s="274"/>
    </row>
    <row r="130" spans="1:9" s="138" customFormat="1" x14ac:dyDescent="0.2">
      <c r="A130" s="254"/>
      <c r="B130" s="258"/>
      <c r="C130" s="256"/>
      <c r="D130" s="3">
        <v>11</v>
      </c>
      <c r="E130" s="3" t="s">
        <v>302</v>
      </c>
      <c r="F130" s="142">
        <v>1</v>
      </c>
      <c r="G130" s="8">
        <f t="shared" si="15"/>
        <v>5.3418803418803424E-4</v>
      </c>
      <c r="H130" s="134">
        <f t="shared" si="19"/>
        <v>8</v>
      </c>
      <c r="I130" s="274"/>
    </row>
    <row r="131" spans="1:9" s="138" customFormat="1" x14ac:dyDescent="0.2">
      <c r="A131" s="254"/>
      <c r="B131" s="258"/>
      <c r="C131" s="256"/>
      <c r="D131" s="3">
        <v>12</v>
      </c>
      <c r="E131" s="3" t="s">
        <v>303</v>
      </c>
      <c r="F131" s="142">
        <v>12</v>
      </c>
      <c r="G131" s="8">
        <f t="shared" si="15"/>
        <v>6.41025641025641E-3</v>
      </c>
      <c r="H131" s="134">
        <f t="shared" si="19"/>
        <v>20</v>
      </c>
      <c r="I131" s="274"/>
    </row>
    <row r="132" spans="1:9" s="138" customFormat="1" x14ac:dyDescent="0.2">
      <c r="A132" s="254"/>
      <c r="B132" s="258"/>
      <c r="C132" s="256"/>
      <c r="D132" s="3">
        <v>13</v>
      </c>
      <c r="E132" s="3" t="s">
        <v>304</v>
      </c>
      <c r="F132" s="142">
        <v>7</v>
      </c>
      <c r="G132" s="8">
        <f t="shared" si="15"/>
        <v>3.7393162393162395E-3</v>
      </c>
      <c r="H132" s="134">
        <f t="shared" si="19"/>
        <v>27</v>
      </c>
      <c r="I132" s="274"/>
    </row>
    <row r="133" spans="1:9" s="138" customFormat="1" x14ac:dyDescent="0.2">
      <c r="A133" s="254"/>
      <c r="B133" s="258"/>
      <c r="C133" s="256"/>
      <c r="D133" s="3">
        <v>14</v>
      </c>
      <c r="E133" s="3" t="s">
        <v>305</v>
      </c>
      <c r="F133" s="142">
        <v>2</v>
      </c>
      <c r="G133" s="8">
        <f t="shared" si="15"/>
        <v>1.0683760683760685E-3</v>
      </c>
      <c r="H133" s="134">
        <f t="shared" si="19"/>
        <v>29</v>
      </c>
      <c r="I133" s="274"/>
    </row>
    <row r="134" spans="1:9" s="138" customFormat="1" x14ac:dyDescent="0.2">
      <c r="A134" s="254"/>
      <c r="B134" s="258"/>
      <c r="C134" s="256"/>
      <c r="D134" s="3">
        <v>15</v>
      </c>
      <c r="E134" s="3" t="s">
        <v>306</v>
      </c>
      <c r="F134" s="142">
        <v>0</v>
      </c>
      <c r="G134" s="8">
        <f t="shared" si="15"/>
        <v>0</v>
      </c>
      <c r="H134" s="134">
        <f t="shared" si="19"/>
        <v>29</v>
      </c>
      <c r="I134" s="274"/>
    </row>
    <row r="135" spans="1:9" s="138" customFormat="1" x14ac:dyDescent="0.2">
      <c r="A135" s="254"/>
      <c r="B135" s="258"/>
      <c r="C135" s="256"/>
      <c r="D135" s="3">
        <v>16</v>
      </c>
      <c r="E135" s="3" t="s">
        <v>307</v>
      </c>
      <c r="F135" s="142">
        <v>0</v>
      </c>
      <c r="G135" s="8">
        <f t="shared" si="15"/>
        <v>0</v>
      </c>
      <c r="H135" s="134">
        <f t="shared" si="19"/>
        <v>29</v>
      </c>
      <c r="I135" s="274"/>
    </row>
    <row r="136" spans="1:9" s="138" customFormat="1" x14ac:dyDescent="0.2">
      <c r="A136" s="254"/>
      <c r="B136" s="258"/>
      <c r="C136" s="256"/>
      <c r="D136" s="3">
        <v>17</v>
      </c>
      <c r="E136" s="3" t="s">
        <v>308</v>
      </c>
      <c r="F136" s="142">
        <v>0</v>
      </c>
      <c r="G136" s="8">
        <f t="shared" si="15"/>
        <v>0</v>
      </c>
      <c r="H136" s="134">
        <f t="shared" si="19"/>
        <v>29</v>
      </c>
      <c r="I136" s="274"/>
    </row>
    <row r="137" spans="1:9" s="138" customFormat="1" x14ac:dyDescent="0.2">
      <c r="A137" s="254"/>
      <c r="B137" s="258"/>
      <c r="C137" s="256"/>
      <c r="D137" s="3">
        <v>18</v>
      </c>
      <c r="E137" s="3" t="s">
        <v>87</v>
      </c>
      <c r="F137" s="142">
        <v>0</v>
      </c>
      <c r="G137" s="8">
        <f t="shared" si="15"/>
        <v>0</v>
      </c>
      <c r="H137" s="134">
        <f t="shared" si="19"/>
        <v>29</v>
      </c>
      <c r="I137" s="274"/>
    </row>
    <row r="138" spans="1:9" s="138" customFormat="1" x14ac:dyDescent="0.2">
      <c r="A138" s="254"/>
      <c r="B138" s="258"/>
      <c r="C138" s="256"/>
      <c r="D138" s="3">
        <v>97</v>
      </c>
      <c r="E138" s="3" t="s">
        <v>43</v>
      </c>
      <c r="F138" s="142">
        <v>1</v>
      </c>
      <c r="G138" s="8">
        <f t="shared" si="15"/>
        <v>5.3418803418803424E-4</v>
      </c>
      <c r="H138" s="134">
        <f t="shared" si="19"/>
        <v>30</v>
      </c>
      <c r="I138" s="274"/>
    </row>
    <row r="139" spans="1:9" s="138" customFormat="1" x14ac:dyDescent="0.2">
      <c r="A139" s="254"/>
      <c r="B139" s="258"/>
      <c r="C139" s="256"/>
      <c r="D139" s="4" t="s">
        <v>24</v>
      </c>
      <c r="E139" s="4" t="s">
        <v>101</v>
      </c>
      <c r="F139" s="29">
        <v>1842</v>
      </c>
      <c r="G139" s="13">
        <f t="shared" si="15"/>
        <v>0.98397435897435892</v>
      </c>
      <c r="H139" s="135">
        <f t="shared" si="19"/>
        <v>1872</v>
      </c>
      <c r="I139" s="274"/>
    </row>
    <row r="140" spans="1:9" s="138" customFormat="1" ht="60" customHeight="1" x14ac:dyDescent="0.2">
      <c r="A140" s="254"/>
      <c r="B140" s="265" t="s">
        <v>886</v>
      </c>
      <c r="C140" s="262" t="s">
        <v>394</v>
      </c>
      <c r="D140" s="3" t="s">
        <v>311</v>
      </c>
      <c r="E140" s="3" t="s">
        <v>312</v>
      </c>
      <c r="F140" s="142">
        <v>1871</v>
      </c>
      <c r="G140" s="8">
        <f t="shared" ref="G140:G203" si="20">F140/1872</f>
        <v>0.99946581196581197</v>
      </c>
      <c r="H140" s="134">
        <f>F140</f>
        <v>1871</v>
      </c>
      <c r="I140" s="410"/>
    </row>
    <row r="141" spans="1:9" s="138" customFormat="1" x14ac:dyDescent="0.2">
      <c r="A141" s="254"/>
      <c r="B141" s="320"/>
      <c r="C141" s="260"/>
      <c r="D141" s="3" t="s">
        <v>288</v>
      </c>
      <c r="E141" s="5" t="s">
        <v>895</v>
      </c>
      <c r="F141" s="142">
        <v>1</v>
      </c>
      <c r="G141" s="8">
        <f t="shared" si="20"/>
        <v>5.3418803418803424E-4</v>
      </c>
      <c r="H141" s="134">
        <f>H140+F141</f>
        <v>1872</v>
      </c>
      <c r="I141" s="411"/>
    </row>
    <row r="142" spans="1:9" s="138" customFormat="1" x14ac:dyDescent="0.2">
      <c r="A142" s="254"/>
      <c r="B142" s="258" t="s">
        <v>887</v>
      </c>
      <c r="C142" s="256" t="s">
        <v>892</v>
      </c>
      <c r="D142" s="2">
        <v>1</v>
      </c>
      <c r="E142" s="2" t="s">
        <v>896</v>
      </c>
      <c r="F142" s="143">
        <v>435</v>
      </c>
      <c r="G142" s="10">
        <f t="shared" si="20"/>
        <v>0.23237179487179488</v>
      </c>
      <c r="H142" s="133">
        <f>F142</f>
        <v>435</v>
      </c>
      <c r="I142" s="274"/>
    </row>
    <row r="143" spans="1:9" s="138" customFormat="1" x14ac:dyDescent="0.2">
      <c r="A143" s="254"/>
      <c r="B143" s="258"/>
      <c r="C143" s="256"/>
      <c r="D143" s="3">
        <v>2</v>
      </c>
      <c r="E143" s="3" t="s">
        <v>897</v>
      </c>
      <c r="F143" s="142">
        <v>1184</v>
      </c>
      <c r="G143" s="8">
        <f t="shared" si="20"/>
        <v>0.63247863247863245</v>
      </c>
      <c r="H143" s="134">
        <f>H142+F143</f>
        <v>1619</v>
      </c>
      <c r="I143" s="274"/>
    </row>
    <row r="144" spans="1:9" s="138" customFormat="1" x14ac:dyDescent="0.2">
      <c r="A144" s="254"/>
      <c r="B144" s="258"/>
      <c r="C144" s="256"/>
      <c r="D144" s="3">
        <v>3</v>
      </c>
      <c r="E144" s="3" t="s">
        <v>898</v>
      </c>
      <c r="F144" s="142">
        <v>240</v>
      </c>
      <c r="G144" s="8">
        <f t="shared" si="20"/>
        <v>0.12820512820512819</v>
      </c>
      <c r="H144" s="134">
        <f t="shared" ref="H144:H146" si="21">H143+F144</f>
        <v>1859</v>
      </c>
      <c r="I144" s="274"/>
    </row>
    <row r="145" spans="1:9" s="138" customFormat="1" x14ac:dyDescent="0.2">
      <c r="A145" s="254"/>
      <c r="B145" s="258"/>
      <c r="C145" s="256"/>
      <c r="D145" s="3" t="s">
        <v>17</v>
      </c>
      <c r="E145" s="3" t="s">
        <v>309</v>
      </c>
      <c r="F145" s="142">
        <v>13</v>
      </c>
      <c r="G145" s="8">
        <f t="shared" si="20"/>
        <v>6.9444444444444441E-3</v>
      </c>
      <c r="H145" s="134">
        <f t="shared" si="21"/>
        <v>1872</v>
      </c>
      <c r="I145" s="274"/>
    </row>
    <row r="146" spans="1:9" s="138" customFormat="1" x14ac:dyDescent="0.2">
      <c r="A146" s="254"/>
      <c r="B146" s="258"/>
      <c r="C146" s="256"/>
      <c r="D146" s="4" t="s">
        <v>18</v>
      </c>
      <c r="E146" s="4" t="s">
        <v>6</v>
      </c>
      <c r="F146" s="29">
        <v>0</v>
      </c>
      <c r="G146" s="13">
        <f t="shared" si="20"/>
        <v>0</v>
      </c>
      <c r="H146" s="135">
        <f t="shared" si="21"/>
        <v>1872</v>
      </c>
      <c r="I146" s="274"/>
    </row>
    <row r="147" spans="1:9" s="138" customFormat="1" x14ac:dyDescent="0.2">
      <c r="A147" s="254"/>
      <c r="B147" s="258" t="s">
        <v>882</v>
      </c>
      <c r="C147" s="256" t="s">
        <v>883</v>
      </c>
      <c r="D147" s="2">
        <v>0</v>
      </c>
      <c r="E147" s="2" t="s">
        <v>340</v>
      </c>
      <c r="F147" s="143">
        <v>227</v>
      </c>
      <c r="G147" s="10">
        <f t="shared" ref="G147:G150" si="22">F147/1872</f>
        <v>0.12126068376068376</v>
      </c>
      <c r="H147" s="133">
        <f>F147</f>
        <v>227</v>
      </c>
      <c r="I147" s="274"/>
    </row>
    <row r="148" spans="1:9" s="138" customFormat="1" x14ac:dyDescent="0.2">
      <c r="A148" s="254"/>
      <c r="B148" s="258"/>
      <c r="C148" s="256"/>
      <c r="D148" s="3">
        <v>1</v>
      </c>
      <c r="E148" s="3" t="s">
        <v>341</v>
      </c>
      <c r="F148" s="142">
        <v>1635</v>
      </c>
      <c r="G148" s="8">
        <f t="shared" si="22"/>
        <v>0.8733974358974359</v>
      </c>
      <c r="H148" s="134">
        <f>H147+F148</f>
        <v>1862</v>
      </c>
      <c r="I148" s="274"/>
    </row>
    <row r="149" spans="1:9" s="138" customFormat="1" x14ac:dyDescent="0.2">
      <c r="A149" s="254"/>
      <c r="B149" s="258"/>
      <c r="C149" s="256"/>
      <c r="D149" s="3" t="s">
        <v>17</v>
      </c>
      <c r="E149" s="3" t="s">
        <v>309</v>
      </c>
      <c r="F149" s="142">
        <v>10</v>
      </c>
      <c r="G149" s="8">
        <f t="shared" si="22"/>
        <v>5.341880341880342E-3</v>
      </c>
      <c r="H149" s="134">
        <f t="shared" ref="H149:H150" si="23">H148+F149</f>
        <v>1872</v>
      </c>
      <c r="I149" s="274"/>
    </row>
    <row r="150" spans="1:9" s="138" customFormat="1" x14ac:dyDescent="0.2">
      <c r="A150" s="254"/>
      <c r="B150" s="258"/>
      <c r="C150" s="256"/>
      <c r="D150" s="4" t="s">
        <v>18</v>
      </c>
      <c r="E150" s="4" t="s">
        <v>6</v>
      </c>
      <c r="F150" s="29">
        <v>0</v>
      </c>
      <c r="G150" s="13">
        <f t="shared" si="22"/>
        <v>0</v>
      </c>
      <c r="H150" s="135">
        <f t="shared" si="23"/>
        <v>1872</v>
      </c>
      <c r="I150" s="274"/>
    </row>
    <row r="151" spans="1:9" s="138" customFormat="1" x14ac:dyDescent="0.2">
      <c r="A151" s="254"/>
      <c r="B151" s="261" t="s">
        <v>888</v>
      </c>
      <c r="C151" s="260" t="s">
        <v>398</v>
      </c>
      <c r="D151" s="3">
        <v>1</v>
      </c>
      <c r="E151" s="3" t="s">
        <v>899</v>
      </c>
      <c r="F151" s="142">
        <v>1781</v>
      </c>
      <c r="G151" s="8">
        <f t="shared" si="20"/>
        <v>0.95138888888888884</v>
      </c>
      <c r="H151" s="134">
        <f>F151</f>
        <v>1781</v>
      </c>
      <c r="I151" s="274"/>
    </row>
    <row r="152" spans="1:9" s="138" customFormat="1" x14ac:dyDescent="0.2">
      <c r="A152" s="254"/>
      <c r="B152" s="258"/>
      <c r="C152" s="256"/>
      <c r="D152" s="3">
        <v>2</v>
      </c>
      <c r="E152" s="3" t="s">
        <v>399</v>
      </c>
      <c r="F152" s="142">
        <v>86</v>
      </c>
      <c r="G152" s="8">
        <f t="shared" si="20"/>
        <v>4.5940170940170943E-2</v>
      </c>
      <c r="H152" s="134">
        <f>H151+F152</f>
        <v>1867</v>
      </c>
      <c r="I152" s="274"/>
    </row>
    <row r="153" spans="1:9" s="138" customFormat="1" x14ac:dyDescent="0.2">
      <c r="A153" s="254"/>
      <c r="B153" s="258"/>
      <c r="C153" s="256"/>
      <c r="D153" s="3" t="s">
        <v>17</v>
      </c>
      <c r="E153" s="3" t="s">
        <v>309</v>
      </c>
      <c r="F153" s="142">
        <v>5</v>
      </c>
      <c r="G153" s="8">
        <f t="shared" si="20"/>
        <v>2.670940170940171E-3</v>
      </c>
      <c r="H153" s="134">
        <f t="shared" ref="H153:H154" si="24">H152+F153</f>
        <v>1872</v>
      </c>
      <c r="I153" s="274"/>
    </row>
    <row r="154" spans="1:9" s="138" customFormat="1" x14ac:dyDescent="0.2">
      <c r="A154" s="254"/>
      <c r="B154" s="258"/>
      <c r="C154" s="256"/>
      <c r="D154" s="3" t="s">
        <v>18</v>
      </c>
      <c r="E154" s="3" t="s">
        <v>6</v>
      </c>
      <c r="F154" s="142">
        <v>0</v>
      </c>
      <c r="G154" s="8">
        <f t="shared" si="20"/>
        <v>0</v>
      </c>
      <c r="H154" s="134">
        <f t="shared" si="24"/>
        <v>1872</v>
      </c>
      <c r="I154" s="274"/>
    </row>
    <row r="155" spans="1:9" s="138" customFormat="1" x14ac:dyDescent="0.2">
      <c r="A155" s="254"/>
      <c r="B155" s="258" t="s">
        <v>889</v>
      </c>
      <c r="C155" s="256" t="s">
        <v>400</v>
      </c>
      <c r="D155" s="2">
        <v>1</v>
      </c>
      <c r="E155" s="2" t="s">
        <v>292</v>
      </c>
      <c r="F155" s="143">
        <v>7</v>
      </c>
      <c r="G155" s="10">
        <f t="shared" si="20"/>
        <v>3.7393162393162395E-3</v>
      </c>
      <c r="H155" s="133">
        <f>F155</f>
        <v>7</v>
      </c>
      <c r="I155" s="274"/>
    </row>
    <row r="156" spans="1:9" s="138" customFormat="1" x14ac:dyDescent="0.2">
      <c r="A156" s="254"/>
      <c r="B156" s="258"/>
      <c r="C156" s="256"/>
      <c r="D156" s="3">
        <v>2</v>
      </c>
      <c r="E156" s="3" t="s">
        <v>293</v>
      </c>
      <c r="F156" s="142">
        <v>1</v>
      </c>
      <c r="G156" s="8">
        <f t="shared" si="20"/>
        <v>5.3418803418803424E-4</v>
      </c>
      <c r="H156" s="134">
        <f>H155+F156</f>
        <v>8</v>
      </c>
      <c r="I156" s="274"/>
    </row>
    <row r="157" spans="1:9" s="138" customFormat="1" x14ac:dyDescent="0.2">
      <c r="A157" s="254"/>
      <c r="B157" s="258"/>
      <c r="C157" s="256"/>
      <c r="D157" s="3">
        <v>3</v>
      </c>
      <c r="E157" s="3" t="s">
        <v>294</v>
      </c>
      <c r="F157" s="142">
        <v>0</v>
      </c>
      <c r="G157" s="8">
        <f t="shared" si="20"/>
        <v>0</v>
      </c>
      <c r="H157" s="134">
        <f t="shared" ref="H157:H176" si="25">H156+F157</f>
        <v>8</v>
      </c>
      <c r="I157" s="274"/>
    </row>
    <row r="158" spans="1:9" s="138" customFormat="1" x14ac:dyDescent="0.2">
      <c r="A158" s="254"/>
      <c r="B158" s="258"/>
      <c r="C158" s="256"/>
      <c r="D158" s="3">
        <v>4</v>
      </c>
      <c r="E158" s="3" t="s">
        <v>295</v>
      </c>
      <c r="F158" s="142">
        <v>0</v>
      </c>
      <c r="G158" s="8">
        <f t="shared" si="20"/>
        <v>0</v>
      </c>
      <c r="H158" s="134">
        <f t="shared" si="25"/>
        <v>8</v>
      </c>
      <c r="I158" s="274"/>
    </row>
    <row r="159" spans="1:9" s="138" customFormat="1" x14ac:dyDescent="0.2">
      <c r="A159" s="254"/>
      <c r="B159" s="258"/>
      <c r="C159" s="256"/>
      <c r="D159" s="3">
        <v>5</v>
      </c>
      <c r="E159" s="3" t="s">
        <v>296</v>
      </c>
      <c r="F159" s="142">
        <v>0</v>
      </c>
      <c r="G159" s="8">
        <f t="shared" si="20"/>
        <v>0</v>
      </c>
      <c r="H159" s="134">
        <f t="shared" si="25"/>
        <v>8</v>
      </c>
      <c r="I159" s="274"/>
    </row>
    <row r="160" spans="1:9" s="138" customFormat="1" x14ac:dyDescent="0.2">
      <c r="A160" s="254"/>
      <c r="B160" s="258"/>
      <c r="C160" s="256"/>
      <c r="D160" s="3">
        <v>6</v>
      </c>
      <c r="E160" s="3" t="s">
        <v>297</v>
      </c>
      <c r="F160" s="142">
        <v>0</v>
      </c>
      <c r="G160" s="8">
        <f t="shared" si="20"/>
        <v>0</v>
      </c>
      <c r="H160" s="134">
        <f t="shared" si="25"/>
        <v>8</v>
      </c>
      <c r="I160" s="274"/>
    </row>
    <row r="161" spans="1:9" s="138" customFormat="1" x14ac:dyDescent="0.2">
      <c r="A161" s="254"/>
      <c r="B161" s="258"/>
      <c r="C161" s="256"/>
      <c r="D161" s="3">
        <v>7</v>
      </c>
      <c r="E161" s="3" t="s">
        <v>298</v>
      </c>
      <c r="F161" s="142">
        <v>0</v>
      </c>
      <c r="G161" s="8">
        <f t="shared" si="20"/>
        <v>0</v>
      </c>
      <c r="H161" s="134">
        <f t="shared" si="25"/>
        <v>8</v>
      </c>
      <c r="I161" s="274"/>
    </row>
    <row r="162" spans="1:9" s="138" customFormat="1" x14ac:dyDescent="0.2">
      <c r="A162" s="254"/>
      <c r="B162" s="258"/>
      <c r="C162" s="256"/>
      <c r="D162" s="3">
        <v>8</v>
      </c>
      <c r="E162" s="3" t="s">
        <v>299</v>
      </c>
      <c r="F162" s="142">
        <v>0</v>
      </c>
      <c r="G162" s="8">
        <f t="shared" si="20"/>
        <v>0</v>
      </c>
      <c r="H162" s="134">
        <f t="shared" si="25"/>
        <v>8</v>
      </c>
      <c r="I162" s="274"/>
    </row>
    <row r="163" spans="1:9" s="138" customFormat="1" x14ac:dyDescent="0.2">
      <c r="A163" s="254"/>
      <c r="B163" s="258"/>
      <c r="C163" s="256"/>
      <c r="D163" s="3">
        <v>9</v>
      </c>
      <c r="E163" s="3" t="s">
        <v>300</v>
      </c>
      <c r="F163" s="142">
        <v>0</v>
      </c>
      <c r="G163" s="8">
        <f t="shared" si="20"/>
        <v>0</v>
      </c>
      <c r="H163" s="134">
        <f t="shared" si="25"/>
        <v>8</v>
      </c>
      <c r="I163" s="274"/>
    </row>
    <row r="164" spans="1:9" s="138" customFormat="1" x14ac:dyDescent="0.2">
      <c r="A164" s="254"/>
      <c r="B164" s="258"/>
      <c r="C164" s="256"/>
      <c r="D164" s="3">
        <v>10</v>
      </c>
      <c r="E164" s="3" t="s">
        <v>301</v>
      </c>
      <c r="F164" s="142">
        <v>1</v>
      </c>
      <c r="G164" s="8">
        <f t="shared" si="20"/>
        <v>5.3418803418803424E-4</v>
      </c>
      <c r="H164" s="134">
        <f t="shared" si="25"/>
        <v>9</v>
      </c>
      <c r="I164" s="274"/>
    </row>
    <row r="165" spans="1:9" s="138" customFormat="1" x14ac:dyDescent="0.2">
      <c r="A165" s="254"/>
      <c r="B165" s="258"/>
      <c r="C165" s="256"/>
      <c r="D165" s="3">
        <v>11</v>
      </c>
      <c r="E165" s="3" t="s">
        <v>302</v>
      </c>
      <c r="F165" s="142">
        <v>4</v>
      </c>
      <c r="G165" s="8">
        <f t="shared" si="20"/>
        <v>2.136752136752137E-3</v>
      </c>
      <c r="H165" s="134">
        <f t="shared" si="25"/>
        <v>13</v>
      </c>
      <c r="I165" s="274"/>
    </row>
    <row r="166" spans="1:9" s="138" customFormat="1" x14ac:dyDescent="0.2">
      <c r="A166" s="254"/>
      <c r="B166" s="258"/>
      <c r="C166" s="256"/>
      <c r="D166" s="3">
        <v>12</v>
      </c>
      <c r="E166" s="3" t="s">
        <v>303</v>
      </c>
      <c r="F166" s="142">
        <v>27</v>
      </c>
      <c r="G166" s="8">
        <f t="shared" si="20"/>
        <v>1.4423076923076924E-2</v>
      </c>
      <c r="H166" s="134">
        <f t="shared" si="25"/>
        <v>40</v>
      </c>
      <c r="I166" s="274"/>
    </row>
    <row r="167" spans="1:9" s="138" customFormat="1" x14ac:dyDescent="0.2">
      <c r="A167" s="254"/>
      <c r="B167" s="258"/>
      <c r="C167" s="256"/>
      <c r="D167" s="3">
        <v>13</v>
      </c>
      <c r="E167" s="3" t="s">
        <v>304</v>
      </c>
      <c r="F167" s="142">
        <v>34</v>
      </c>
      <c r="G167" s="8">
        <f t="shared" si="20"/>
        <v>1.8162393162393164E-2</v>
      </c>
      <c r="H167" s="134">
        <f t="shared" si="25"/>
        <v>74</v>
      </c>
      <c r="I167" s="274"/>
    </row>
    <row r="168" spans="1:9" s="138" customFormat="1" x14ac:dyDescent="0.2">
      <c r="A168" s="254"/>
      <c r="B168" s="258"/>
      <c r="C168" s="256"/>
      <c r="D168" s="3">
        <v>14</v>
      </c>
      <c r="E168" s="3" t="s">
        <v>305</v>
      </c>
      <c r="F168" s="142">
        <v>1</v>
      </c>
      <c r="G168" s="8">
        <f t="shared" si="20"/>
        <v>5.3418803418803424E-4</v>
      </c>
      <c r="H168" s="134">
        <f t="shared" si="25"/>
        <v>75</v>
      </c>
      <c r="I168" s="274"/>
    </row>
    <row r="169" spans="1:9" s="138" customFormat="1" x14ac:dyDescent="0.2">
      <c r="A169" s="254"/>
      <c r="B169" s="258"/>
      <c r="C169" s="256"/>
      <c r="D169" s="3">
        <v>15</v>
      </c>
      <c r="E169" s="3" t="s">
        <v>306</v>
      </c>
      <c r="F169" s="142">
        <v>0</v>
      </c>
      <c r="G169" s="8">
        <f t="shared" si="20"/>
        <v>0</v>
      </c>
      <c r="H169" s="134">
        <f t="shared" si="25"/>
        <v>75</v>
      </c>
      <c r="I169" s="274"/>
    </row>
    <row r="170" spans="1:9" s="138" customFormat="1" x14ac:dyDescent="0.2">
      <c r="A170" s="254"/>
      <c r="B170" s="258"/>
      <c r="C170" s="256"/>
      <c r="D170" s="3">
        <v>16</v>
      </c>
      <c r="E170" s="3" t="s">
        <v>307</v>
      </c>
      <c r="F170" s="142">
        <v>0</v>
      </c>
      <c r="G170" s="8">
        <f t="shared" si="20"/>
        <v>0</v>
      </c>
      <c r="H170" s="134">
        <f t="shared" si="25"/>
        <v>75</v>
      </c>
      <c r="I170" s="274"/>
    </row>
    <row r="171" spans="1:9" s="138" customFormat="1" x14ac:dyDescent="0.2">
      <c r="A171" s="254"/>
      <c r="B171" s="258"/>
      <c r="C171" s="256"/>
      <c r="D171" s="3">
        <v>17</v>
      </c>
      <c r="E171" s="3" t="s">
        <v>308</v>
      </c>
      <c r="F171" s="142">
        <v>0</v>
      </c>
      <c r="G171" s="8">
        <f t="shared" si="20"/>
        <v>0</v>
      </c>
      <c r="H171" s="134">
        <f t="shared" si="25"/>
        <v>75</v>
      </c>
      <c r="I171" s="274"/>
    </row>
    <row r="172" spans="1:9" s="138" customFormat="1" x14ac:dyDescent="0.2">
      <c r="A172" s="254"/>
      <c r="B172" s="258"/>
      <c r="C172" s="256"/>
      <c r="D172" s="3">
        <v>18</v>
      </c>
      <c r="E172" s="3" t="s">
        <v>87</v>
      </c>
      <c r="F172" s="142">
        <v>2</v>
      </c>
      <c r="G172" s="8">
        <f t="shared" si="20"/>
        <v>1.0683760683760685E-3</v>
      </c>
      <c r="H172" s="134">
        <f t="shared" si="25"/>
        <v>77</v>
      </c>
      <c r="I172" s="274"/>
    </row>
    <row r="173" spans="1:9" s="138" customFormat="1" x14ac:dyDescent="0.2">
      <c r="A173" s="254"/>
      <c r="B173" s="258"/>
      <c r="C173" s="256"/>
      <c r="D173" s="3">
        <v>91</v>
      </c>
      <c r="E173" s="3" t="s">
        <v>43</v>
      </c>
      <c r="F173" s="142">
        <v>7</v>
      </c>
      <c r="G173" s="8">
        <f t="shared" si="20"/>
        <v>3.7393162393162395E-3</v>
      </c>
      <c r="H173" s="134">
        <f t="shared" si="25"/>
        <v>84</v>
      </c>
      <c r="I173" s="274"/>
    </row>
    <row r="174" spans="1:9" s="138" customFormat="1" x14ac:dyDescent="0.2">
      <c r="A174" s="254"/>
      <c r="B174" s="258"/>
      <c r="C174" s="256"/>
      <c r="D174" s="3" t="s">
        <v>17</v>
      </c>
      <c r="E174" s="3" t="s">
        <v>309</v>
      </c>
      <c r="F174" s="142">
        <v>1</v>
      </c>
      <c r="G174" s="8">
        <f t="shared" si="20"/>
        <v>5.3418803418803424E-4</v>
      </c>
      <c r="H174" s="134">
        <f t="shared" si="25"/>
        <v>85</v>
      </c>
      <c r="I174" s="274"/>
    </row>
    <row r="175" spans="1:9" s="138" customFormat="1" x14ac:dyDescent="0.2">
      <c r="A175" s="254"/>
      <c r="B175" s="258"/>
      <c r="C175" s="256"/>
      <c r="D175" s="3" t="s">
        <v>24</v>
      </c>
      <c r="E175" s="5" t="s">
        <v>101</v>
      </c>
      <c r="F175" s="142">
        <v>1786</v>
      </c>
      <c r="G175" s="8">
        <f t="shared" si="20"/>
        <v>0.95405982905982911</v>
      </c>
      <c r="H175" s="134">
        <f t="shared" si="25"/>
        <v>1871</v>
      </c>
      <c r="I175" s="274"/>
    </row>
    <row r="176" spans="1:9" s="138" customFormat="1" x14ac:dyDescent="0.2">
      <c r="A176" s="254"/>
      <c r="B176" s="258"/>
      <c r="C176" s="256"/>
      <c r="D176" s="4" t="s">
        <v>18</v>
      </c>
      <c r="E176" s="4" t="s">
        <v>6</v>
      </c>
      <c r="F176" s="29">
        <v>1</v>
      </c>
      <c r="G176" s="13">
        <f t="shared" si="20"/>
        <v>5.3418803418803424E-4</v>
      </c>
      <c r="H176" s="135">
        <f t="shared" si="25"/>
        <v>1872</v>
      </c>
      <c r="I176" s="274"/>
    </row>
    <row r="177" spans="1:13" s="138" customFormat="1" x14ac:dyDescent="0.2">
      <c r="A177" s="254"/>
      <c r="B177" s="258" t="s">
        <v>890</v>
      </c>
      <c r="C177" s="256" t="s">
        <v>401</v>
      </c>
      <c r="D177" s="3" t="s">
        <v>311</v>
      </c>
      <c r="E177" s="3" t="s">
        <v>312</v>
      </c>
      <c r="F177" s="142">
        <v>1865</v>
      </c>
      <c r="G177" s="8">
        <f t="shared" si="20"/>
        <v>0.99626068376068377</v>
      </c>
      <c r="H177" s="134">
        <f>F177</f>
        <v>1865</v>
      </c>
      <c r="I177" s="274"/>
    </row>
    <row r="178" spans="1:13" s="138" customFormat="1" ht="44.25" customHeight="1" x14ac:dyDescent="0.2">
      <c r="A178" s="254"/>
      <c r="B178" s="258"/>
      <c r="C178" s="256"/>
      <c r="D178" s="3" t="s">
        <v>288</v>
      </c>
      <c r="E178" s="3" t="s">
        <v>900</v>
      </c>
      <c r="F178" s="142">
        <v>7</v>
      </c>
      <c r="G178" s="8">
        <f t="shared" si="20"/>
        <v>3.7393162393162395E-3</v>
      </c>
      <c r="H178" s="134">
        <f>H177+F178</f>
        <v>1872</v>
      </c>
      <c r="I178" s="274"/>
    </row>
    <row r="179" spans="1:13" s="138" customFormat="1" ht="44.25" customHeight="1" x14ac:dyDescent="0.2">
      <c r="A179" s="254"/>
      <c r="B179" s="291" t="s">
        <v>1238</v>
      </c>
      <c r="C179" s="292" t="s">
        <v>1239</v>
      </c>
      <c r="D179" s="162">
        <v>1</v>
      </c>
      <c r="E179" s="162" t="s">
        <v>84</v>
      </c>
      <c r="F179" s="162">
        <v>1611</v>
      </c>
      <c r="G179" s="159">
        <f t="shared" si="20"/>
        <v>0.86057692307692313</v>
      </c>
      <c r="H179" s="152">
        <f>F179</f>
        <v>1611</v>
      </c>
      <c r="I179" s="249" t="s">
        <v>1245</v>
      </c>
      <c r="J179" s="204"/>
      <c r="K179" s="8"/>
      <c r="L179" s="24"/>
      <c r="M179" s="205"/>
    </row>
    <row r="180" spans="1:13" s="138" customFormat="1" ht="15" customHeight="1" x14ac:dyDescent="0.2">
      <c r="A180" s="254"/>
      <c r="B180" s="291"/>
      <c r="C180" s="292"/>
      <c r="D180" s="162">
        <v>2</v>
      </c>
      <c r="E180" s="162" t="s">
        <v>85</v>
      </c>
      <c r="F180" s="162">
        <v>192</v>
      </c>
      <c r="G180" s="159">
        <f t="shared" si="20"/>
        <v>0.10256410256410256</v>
      </c>
      <c r="H180" s="152">
        <f t="shared" ref="H180:H186" si="26">H179+F180</f>
        <v>1803</v>
      </c>
      <c r="I180" s="249"/>
      <c r="J180" s="204"/>
      <c r="K180" s="8"/>
      <c r="L180" s="24"/>
      <c r="M180" s="205"/>
    </row>
    <row r="181" spans="1:13" s="138" customFormat="1" ht="15" customHeight="1" x14ac:dyDescent="0.2">
      <c r="A181" s="254"/>
      <c r="B181" s="291"/>
      <c r="C181" s="292"/>
      <c r="D181" s="162">
        <v>3</v>
      </c>
      <c r="E181" s="162" t="s">
        <v>86</v>
      </c>
      <c r="F181" s="162">
        <v>41</v>
      </c>
      <c r="G181" s="159">
        <f t="shared" si="20"/>
        <v>2.19017094017094E-2</v>
      </c>
      <c r="H181" s="152">
        <f t="shared" si="26"/>
        <v>1844</v>
      </c>
      <c r="I181" s="249"/>
      <c r="J181" s="204"/>
      <c r="K181" s="8"/>
      <c r="L181" s="24"/>
      <c r="M181" s="205"/>
    </row>
    <row r="182" spans="1:13" s="138" customFormat="1" ht="15" customHeight="1" x14ac:dyDescent="0.2">
      <c r="A182" s="254"/>
      <c r="B182" s="291"/>
      <c r="C182" s="292"/>
      <c r="D182" s="162">
        <v>4</v>
      </c>
      <c r="E182" s="162" t="s">
        <v>87</v>
      </c>
      <c r="F182" s="162">
        <v>15</v>
      </c>
      <c r="G182" s="159">
        <f t="shared" si="20"/>
        <v>8.0128205128205121E-3</v>
      </c>
      <c r="H182" s="152">
        <f t="shared" si="26"/>
        <v>1859</v>
      </c>
      <c r="I182" s="249"/>
      <c r="J182" s="204"/>
      <c r="K182" s="8"/>
      <c r="L182" s="24"/>
      <c r="M182" s="205"/>
    </row>
    <row r="183" spans="1:13" s="138" customFormat="1" ht="15" customHeight="1" x14ac:dyDescent="0.2">
      <c r="A183" s="254"/>
      <c r="B183" s="291"/>
      <c r="C183" s="292"/>
      <c r="D183" s="162">
        <v>5</v>
      </c>
      <c r="E183" s="162" t="s">
        <v>43</v>
      </c>
      <c r="F183" s="162">
        <v>5</v>
      </c>
      <c r="G183" s="159">
        <f t="shared" si="20"/>
        <v>2.670940170940171E-3</v>
      </c>
      <c r="H183" s="152">
        <f t="shared" si="26"/>
        <v>1864</v>
      </c>
      <c r="I183" s="249"/>
      <c r="J183" s="204"/>
      <c r="K183" s="8"/>
      <c r="L183" s="24"/>
      <c r="M183" s="205"/>
    </row>
    <row r="184" spans="1:13" s="138" customFormat="1" ht="15" customHeight="1" x14ac:dyDescent="0.2">
      <c r="A184" s="254"/>
      <c r="B184" s="291"/>
      <c r="C184" s="292"/>
      <c r="D184" s="162" t="s">
        <v>17</v>
      </c>
      <c r="E184" s="162" t="s">
        <v>23</v>
      </c>
      <c r="F184" s="162">
        <v>6</v>
      </c>
      <c r="G184" s="159">
        <f t="shared" si="20"/>
        <v>3.205128205128205E-3</v>
      </c>
      <c r="H184" s="152">
        <f t="shared" si="26"/>
        <v>1870</v>
      </c>
      <c r="I184" s="249"/>
      <c r="J184" s="204"/>
      <c r="K184" s="8"/>
      <c r="L184" s="24"/>
      <c r="M184" s="205"/>
    </row>
    <row r="185" spans="1:13" s="138" customFormat="1" ht="15" customHeight="1" x14ac:dyDescent="0.2">
      <c r="A185" s="254"/>
      <c r="B185" s="291"/>
      <c r="C185" s="292"/>
      <c r="D185" s="162" t="s">
        <v>24</v>
      </c>
      <c r="E185" s="162" t="s">
        <v>101</v>
      </c>
      <c r="F185" s="162">
        <v>1</v>
      </c>
      <c r="G185" s="159">
        <f t="shared" si="20"/>
        <v>5.3418803418803424E-4</v>
      </c>
      <c r="H185" s="152">
        <f t="shared" si="26"/>
        <v>1871</v>
      </c>
      <c r="I185" s="249"/>
      <c r="J185" s="204"/>
      <c r="K185" s="8"/>
      <c r="L185" s="24"/>
      <c r="M185" s="205"/>
    </row>
    <row r="186" spans="1:13" s="138" customFormat="1" ht="15" customHeight="1" x14ac:dyDescent="0.2">
      <c r="A186" s="254"/>
      <c r="B186" s="291"/>
      <c r="C186" s="292"/>
      <c r="D186" s="162" t="s">
        <v>18</v>
      </c>
      <c r="E186" s="162" t="s">
        <v>6</v>
      </c>
      <c r="F186" s="162">
        <v>1</v>
      </c>
      <c r="G186" s="159">
        <f t="shared" si="20"/>
        <v>5.3418803418803424E-4</v>
      </c>
      <c r="H186" s="152">
        <f t="shared" si="26"/>
        <v>1872</v>
      </c>
      <c r="I186" s="249"/>
      <c r="J186" s="204"/>
      <c r="K186" s="8"/>
      <c r="L186" s="24"/>
      <c r="M186" s="205"/>
    </row>
    <row r="187" spans="1:13" s="138" customFormat="1" x14ac:dyDescent="0.2">
      <c r="A187" s="254"/>
      <c r="B187" s="258" t="s">
        <v>891</v>
      </c>
      <c r="C187" s="256" t="s">
        <v>403</v>
      </c>
      <c r="D187" s="2">
        <v>1</v>
      </c>
      <c r="E187" s="2" t="s">
        <v>404</v>
      </c>
      <c r="F187" s="143">
        <v>6</v>
      </c>
      <c r="G187" s="10">
        <f t="shared" si="20"/>
        <v>3.205128205128205E-3</v>
      </c>
      <c r="H187" s="133">
        <f>F187</f>
        <v>6</v>
      </c>
      <c r="I187" s="274"/>
    </row>
    <row r="188" spans="1:13" s="138" customFormat="1" x14ac:dyDescent="0.2">
      <c r="A188" s="254"/>
      <c r="B188" s="258"/>
      <c r="C188" s="256"/>
      <c r="D188" s="3">
        <v>2</v>
      </c>
      <c r="E188" s="3" t="s">
        <v>405</v>
      </c>
      <c r="F188" s="142">
        <v>29</v>
      </c>
      <c r="G188" s="8">
        <f t="shared" si="20"/>
        <v>1.5491452991452992E-2</v>
      </c>
      <c r="H188" s="134">
        <f>H187+F188</f>
        <v>35</v>
      </c>
      <c r="I188" s="274"/>
    </row>
    <row r="189" spans="1:13" s="138" customFormat="1" x14ac:dyDescent="0.2">
      <c r="A189" s="254"/>
      <c r="B189" s="258"/>
      <c r="C189" s="256"/>
      <c r="D189" s="3">
        <v>3</v>
      </c>
      <c r="E189" s="3" t="s">
        <v>406</v>
      </c>
      <c r="F189" s="142">
        <v>159</v>
      </c>
      <c r="G189" s="8">
        <f t="shared" si="20"/>
        <v>8.4935897435897439E-2</v>
      </c>
      <c r="H189" s="134">
        <f t="shared" ref="H189:H192" si="27">H188+F189</f>
        <v>194</v>
      </c>
      <c r="I189" s="274"/>
    </row>
    <row r="190" spans="1:13" s="138" customFormat="1" x14ac:dyDescent="0.2">
      <c r="A190" s="254"/>
      <c r="B190" s="258"/>
      <c r="C190" s="256"/>
      <c r="D190" s="3">
        <v>4</v>
      </c>
      <c r="E190" s="3" t="s">
        <v>407</v>
      </c>
      <c r="F190" s="142">
        <v>1669</v>
      </c>
      <c r="G190" s="8">
        <f t="shared" si="20"/>
        <v>0.89155982905982911</v>
      </c>
      <c r="H190" s="134">
        <f t="shared" si="27"/>
        <v>1863</v>
      </c>
      <c r="I190" s="274"/>
    </row>
    <row r="191" spans="1:13" s="138" customFormat="1" x14ac:dyDescent="0.2">
      <c r="A191" s="254"/>
      <c r="B191" s="258"/>
      <c r="C191" s="256"/>
      <c r="D191" s="3" t="s">
        <v>17</v>
      </c>
      <c r="E191" s="3" t="s">
        <v>309</v>
      </c>
      <c r="F191" s="142">
        <v>4</v>
      </c>
      <c r="G191" s="8">
        <f t="shared" si="20"/>
        <v>2.136752136752137E-3</v>
      </c>
      <c r="H191" s="134">
        <f t="shared" si="27"/>
        <v>1867</v>
      </c>
      <c r="I191" s="274"/>
    </row>
    <row r="192" spans="1:13" s="138" customFormat="1" ht="16" thickBot="1" x14ac:dyDescent="0.25">
      <c r="A192" s="255"/>
      <c r="B192" s="259"/>
      <c r="C192" s="257"/>
      <c r="D192" s="108" t="s">
        <v>24</v>
      </c>
      <c r="E192" s="108" t="s">
        <v>101</v>
      </c>
      <c r="F192" s="144">
        <v>5</v>
      </c>
      <c r="G192" s="87">
        <f t="shared" si="20"/>
        <v>2.670940170940171E-3</v>
      </c>
      <c r="H192" s="86">
        <f t="shared" si="27"/>
        <v>1872</v>
      </c>
      <c r="I192" s="333"/>
    </row>
    <row r="193" spans="1:9" s="138" customFormat="1" x14ac:dyDescent="0.2">
      <c r="A193" s="253" t="s">
        <v>901</v>
      </c>
      <c r="B193" s="284" t="s">
        <v>903</v>
      </c>
      <c r="C193" s="283" t="s">
        <v>925</v>
      </c>
      <c r="D193" s="79">
        <v>0</v>
      </c>
      <c r="E193" s="83" t="s">
        <v>340</v>
      </c>
      <c r="F193" s="141">
        <v>479</v>
      </c>
      <c r="G193" s="82">
        <f t="shared" si="20"/>
        <v>0.25587606837606836</v>
      </c>
      <c r="H193" s="83">
        <f>F193</f>
        <v>479</v>
      </c>
      <c r="I193" s="336" t="s">
        <v>927</v>
      </c>
    </row>
    <row r="194" spans="1:9" s="138" customFormat="1" x14ac:dyDescent="0.2">
      <c r="A194" s="254"/>
      <c r="B194" s="258"/>
      <c r="C194" s="256"/>
      <c r="D194" s="1">
        <v>1</v>
      </c>
      <c r="E194" s="134" t="s">
        <v>341</v>
      </c>
      <c r="F194" s="142">
        <v>1381</v>
      </c>
      <c r="G194" s="8">
        <f t="shared" si="20"/>
        <v>0.73771367521367526</v>
      </c>
      <c r="H194" s="134">
        <f>H193+F194</f>
        <v>1860</v>
      </c>
      <c r="I194" s="337"/>
    </row>
    <row r="195" spans="1:9" s="138" customFormat="1" x14ac:dyDescent="0.2">
      <c r="A195" s="254"/>
      <c r="B195" s="258"/>
      <c r="C195" s="256"/>
      <c r="D195" s="1" t="s">
        <v>17</v>
      </c>
      <c r="E195" s="134" t="s">
        <v>309</v>
      </c>
      <c r="F195" s="142">
        <v>12</v>
      </c>
      <c r="G195" s="8">
        <f t="shared" si="20"/>
        <v>6.41025641025641E-3</v>
      </c>
      <c r="H195" s="134">
        <f t="shared" ref="H195:H196" si="28">H194+F195</f>
        <v>1872</v>
      </c>
      <c r="I195" s="337"/>
    </row>
    <row r="196" spans="1:9" s="138" customFormat="1" x14ac:dyDescent="0.2">
      <c r="A196" s="254"/>
      <c r="B196" s="258"/>
      <c r="C196" s="256"/>
      <c r="D196" s="32" t="s">
        <v>18</v>
      </c>
      <c r="E196" s="135" t="s">
        <v>6</v>
      </c>
      <c r="F196" s="29">
        <v>0</v>
      </c>
      <c r="G196" s="13">
        <f t="shared" si="20"/>
        <v>0</v>
      </c>
      <c r="H196" s="135">
        <f t="shared" si="28"/>
        <v>1872</v>
      </c>
      <c r="I196" s="337"/>
    </row>
    <row r="197" spans="1:9" s="138" customFormat="1" x14ac:dyDescent="0.2">
      <c r="A197" s="254"/>
      <c r="B197" s="261" t="s">
        <v>904</v>
      </c>
      <c r="C197" s="260" t="s">
        <v>914</v>
      </c>
      <c r="D197" s="1">
        <v>0</v>
      </c>
      <c r="E197" s="134" t="s">
        <v>420</v>
      </c>
      <c r="F197" s="142">
        <v>173</v>
      </c>
      <c r="G197" s="8">
        <f t="shared" si="20"/>
        <v>9.2414529914529919E-2</v>
      </c>
      <c r="H197" s="134">
        <f>F197</f>
        <v>173</v>
      </c>
      <c r="I197" s="337" t="s">
        <v>501</v>
      </c>
    </row>
    <row r="198" spans="1:9" s="138" customFormat="1" x14ac:dyDescent="0.2">
      <c r="A198" s="254"/>
      <c r="B198" s="258"/>
      <c r="C198" s="256"/>
      <c r="D198" s="1">
        <v>1</v>
      </c>
      <c r="E198" s="134" t="s">
        <v>421</v>
      </c>
      <c r="F198" s="142">
        <v>1189</v>
      </c>
      <c r="G198" s="8">
        <f t="shared" si="20"/>
        <v>0.63514957264957261</v>
      </c>
      <c r="H198" s="134">
        <f>H197+F198</f>
        <v>1362</v>
      </c>
      <c r="I198" s="337"/>
    </row>
    <row r="199" spans="1:9" s="138" customFormat="1" x14ac:dyDescent="0.2">
      <c r="A199" s="254"/>
      <c r="B199" s="258"/>
      <c r="C199" s="256"/>
      <c r="D199" s="1" t="s">
        <v>17</v>
      </c>
      <c r="E199" s="134" t="s">
        <v>309</v>
      </c>
      <c r="F199" s="142">
        <v>19</v>
      </c>
      <c r="G199" s="8">
        <f t="shared" si="20"/>
        <v>1.014957264957265E-2</v>
      </c>
      <c r="H199" s="134">
        <f t="shared" ref="H199:H200" si="29">H198+F199</f>
        <v>1381</v>
      </c>
      <c r="I199" s="337"/>
    </row>
    <row r="200" spans="1:9" s="138" customFormat="1" x14ac:dyDescent="0.2">
      <c r="A200" s="254"/>
      <c r="B200" s="263"/>
      <c r="C200" s="262"/>
      <c r="D200" s="1" t="s">
        <v>24</v>
      </c>
      <c r="E200" s="134" t="s">
        <v>101</v>
      </c>
      <c r="F200" s="142">
        <v>491</v>
      </c>
      <c r="G200" s="8">
        <f t="shared" si="20"/>
        <v>0.2622863247863248</v>
      </c>
      <c r="H200" s="134">
        <f t="shared" si="29"/>
        <v>1872</v>
      </c>
      <c r="I200" s="337"/>
    </row>
    <row r="201" spans="1:9" s="138" customFormat="1" ht="28.5" customHeight="1" x14ac:dyDescent="0.2">
      <c r="A201" s="254"/>
      <c r="B201" s="258" t="s">
        <v>905</v>
      </c>
      <c r="C201" s="256" t="s">
        <v>924</v>
      </c>
      <c r="D201" s="31">
        <v>0</v>
      </c>
      <c r="E201" s="133" t="s">
        <v>340</v>
      </c>
      <c r="F201" s="143">
        <v>1145</v>
      </c>
      <c r="G201" s="10">
        <f t="shared" si="20"/>
        <v>0.61164529914529919</v>
      </c>
      <c r="H201" s="133">
        <f>F201</f>
        <v>1145</v>
      </c>
      <c r="I201" s="340"/>
    </row>
    <row r="202" spans="1:9" s="138" customFormat="1" x14ac:dyDescent="0.2">
      <c r="A202" s="254"/>
      <c r="B202" s="258"/>
      <c r="C202" s="256"/>
      <c r="D202" s="1">
        <v>1</v>
      </c>
      <c r="E202" s="134" t="s">
        <v>341</v>
      </c>
      <c r="F202" s="142">
        <v>517</v>
      </c>
      <c r="G202" s="8">
        <f t="shared" si="20"/>
        <v>0.27617521367521369</v>
      </c>
      <c r="H202" s="134">
        <f>H201+F202</f>
        <v>1662</v>
      </c>
      <c r="I202" s="340"/>
    </row>
    <row r="203" spans="1:9" s="138" customFormat="1" x14ac:dyDescent="0.2">
      <c r="A203" s="254"/>
      <c r="B203" s="258"/>
      <c r="C203" s="256"/>
      <c r="D203" s="1" t="s">
        <v>17</v>
      </c>
      <c r="E203" s="134" t="s">
        <v>309</v>
      </c>
      <c r="F203" s="142">
        <v>210</v>
      </c>
      <c r="G203" s="8">
        <f t="shared" si="20"/>
        <v>0.11217948717948718</v>
      </c>
      <c r="H203" s="134">
        <f t="shared" ref="H203:H204" si="30">H202+F203</f>
        <v>1872</v>
      </c>
      <c r="I203" s="340"/>
    </row>
    <row r="204" spans="1:9" s="138" customFormat="1" x14ac:dyDescent="0.2">
      <c r="A204" s="254"/>
      <c r="B204" s="258"/>
      <c r="C204" s="256"/>
      <c r="D204" s="32" t="s">
        <v>18</v>
      </c>
      <c r="E204" s="135" t="s">
        <v>6</v>
      </c>
      <c r="F204" s="29">
        <v>0</v>
      </c>
      <c r="G204" s="13">
        <f t="shared" ref="G204:G269" si="31">F204/1872</f>
        <v>0</v>
      </c>
      <c r="H204" s="135">
        <f t="shared" si="30"/>
        <v>1872</v>
      </c>
      <c r="I204" s="340"/>
    </row>
    <row r="205" spans="1:9" s="138" customFormat="1" ht="30.75" customHeight="1" x14ac:dyDescent="0.2">
      <c r="A205" s="254"/>
      <c r="B205" s="261" t="s">
        <v>906</v>
      </c>
      <c r="C205" s="256" t="s">
        <v>915</v>
      </c>
      <c r="D205" s="1">
        <v>0</v>
      </c>
      <c r="E205" s="134" t="s">
        <v>420</v>
      </c>
      <c r="F205" s="142">
        <v>95</v>
      </c>
      <c r="G205" s="8">
        <f t="shared" si="31"/>
        <v>5.0747863247863248E-2</v>
      </c>
      <c r="H205" s="134">
        <f>F205</f>
        <v>95</v>
      </c>
      <c r="I205" s="337" t="s">
        <v>501</v>
      </c>
    </row>
    <row r="206" spans="1:9" s="138" customFormat="1" x14ac:dyDescent="0.2">
      <c r="A206" s="254"/>
      <c r="B206" s="258"/>
      <c r="C206" s="256"/>
      <c r="D206" s="1">
        <v>1</v>
      </c>
      <c r="E206" s="134" t="s">
        <v>421</v>
      </c>
      <c r="F206" s="142">
        <v>411</v>
      </c>
      <c r="G206" s="8">
        <f t="shared" si="31"/>
        <v>0.21955128205128205</v>
      </c>
      <c r="H206" s="134">
        <f>H205+F206</f>
        <v>506</v>
      </c>
      <c r="I206" s="337"/>
    </row>
    <row r="207" spans="1:9" s="138" customFormat="1" x14ac:dyDescent="0.2">
      <c r="A207" s="254"/>
      <c r="B207" s="258"/>
      <c r="C207" s="256"/>
      <c r="D207" s="1" t="s">
        <v>17</v>
      </c>
      <c r="E207" s="134" t="s">
        <v>309</v>
      </c>
      <c r="F207" s="142">
        <v>11</v>
      </c>
      <c r="G207" s="8">
        <f t="shared" si="31"/>
        <v>5.876068376068376E-3</v>
      </c>
      <c r="H207" s="134">
        <f t="shared" ref="H207:H208" si="32">H206+F207</f>
        <v>517</v>
      </c>
      <c r="I207" s="337"/>
    </row>
    <row r="208" spans="1:9" s="138" customFormat="1" x14ac:dyDescent="0.2">
      <c r="A208" s="254"/>
      <c r="B208" s="263"/>
      <c r="C208" s="256"/>
      <c r="D208" s="1" t="s">
        <v>24</v>
      </c>
      <c r="E208" s="134" t="s">
        <v>101</v>
      </c>
      <c r="F208" s="142">
        <v>1355</v>
      </c>
      <c r="G208" s="8">
        <f t="shared" si="31"/>
        <v>0.72382478632478631</v>
      </c>
      <c r="H208" s="134">
        <f t="shared" si="32"/>
        <v>1872</v>
      </c>
      <c r="I208" s="337"/>
    </row>
    <row r="209" spans="1:9" s="138" customFormat="1" x14ac:dyDescent="0.2">
      <c r="A209" s="254"/>
      <c r="B209" s="258" t="s">
        <v>907</v>
      </c>
      <c r="C209" s="256" t="s">
        <v>923</v>
      </c>
      <c r="D209" s="31">
        <v>0</v>
      </c>
      <c r="E209" s="133" t="s">
        <v>340</v>
      </c>
      <c r="F209" s="143">
        <v>324</v>
      </c>
      <c r="G209" s="10">
        <f t="shared" si="31"/>
        <v>0.17307692307692307</v>
      </c>
      <c r="H209" s="133">
        <f>F209</f>
        <v>324</v>
      </c>
      <c r="I209" s="337" t="s">
        <v>506</v>
      </c>
    </row>
    <row r="210" spans="1:9" s="138" customFormat="1" x14ac:dyDescent="0.2">
      <c r="A210" s="254"/>
      <c r="B210" s="258"/>
      <c r="C210" s="256"/>
      <c r="D210" s="1">
        <v>1</v>
      </c>
      <c r="E210" s="134" t="s">
        <v>341</v>
      </c>
      <c r="F210" s="142">
        <v>1502</v>
      </c>
      <c r="G210" s="8">
        <f t="shared" si="31"/>
        <v>0.80235042735042739</v>
      </c>
      <c r="H210" s="134">
        <f>H209+F210</f>
        <v>1826</v>
      </c>
      <c r="I210" s="337"/>
    </row>
    <row r="211" spans="1:9" s="138" customFormat="1" x14ac:dyDescent="0.2">
      <c r="A211" s="254"/>
      <c r="B211" s="258"/>
      <c r="C211" s="256"/>
      <c r="D211" s="32" t="s">
        <v>17</v>
      </c>
      <c r="E211" s="135" t="s">
        <v>309</v>
      </c>
      <c r="F211" s="29">
        <v>46</v>
      </c>
      <c r="G211" s="13">
        <f t="shared" si="31"/>
        <v>2.4572649572649572E-2</v>
      </c>
      <c r="H211" s="135">
        <f t="shared" ref="H211" si="33">H210+F211</f>
        <v>1872</v>
      </c>
      <c r="I211" s="337"/>
    </row>
    <row r="212" spans="1:9" s="138" customFormat="1" x14ac:dyDescent="0.2">
      <c r="A212" s="254"/>
      <c r="B212" s="261" t="s">
        <v>908</v>
      </c>
      <c r="C212" s="260" t="s">
        <v>922</v>
      </c>
      <c r="D212" s="1">
        <v>0</v>
      </c>
      <c r="E212" s="134" t="s">
        <v>420</v>
      </c>
      <c r="F212" s="142">
        <v>86</v>
      </c>
      <c r="G212" s="8">
        <f t="shared" si="31"/>
        <v>4.5940170940170943E-2</v>
      </c>
      <c r="H212" s="134">
        <f>F212</f>
        <v>86</v>
      </c>
      <c r="I212" s="337" t="s">
        <v>501</v>
      </c>
    </row>
    <row r="213" spans="1:9" s="138" customFormat="1" x14ac:dyDescent="0.2">
      <c r="A213" s="254"/>
      <c r="B213" s="258"/>
      <c r="C213" s="256"/>
      <c r="D213" s="1">
        <v>1</v>
      </c>
      <c r="E213" s="134" t="s">
        <v>421</v>
      </c>
      <c r="F213" s="142">
        <v>1410</v>
      </c>
      <c r="G213" s="8">
        <f t="shared" si="31"/>
        <v>0.75320512820512819</v>
      </c>
      <c r="H213" s="134">
        <f>H212+F213</f>
        <v>1496</v>
      </c>
      <c r="I213" s="337"/>
    </row>
    <row r="214" spans="1:9" s="138" customFormat="1" x14ac:dyDescent="0.2">
      <c r="A214" s="254"/>
      <c r="B214" s="258"/>
      <c r="C214" s="256"/>
      <c r="D214" s="1" t="s">
        <v>17</v>
      </c>
      <c r="E214" s="134" t="s">
        <v>309</v>
      </c>
      <c r="F214" s="142">
        <v>6</v>
      </c>
      <c r="G214" s="8">
        <f t="shared" si="31"/>
        <v>3.205128205128205E-3</v>
      </c>
      <c r="H214" s="134">
        <f t="shared" ref="H214:H215" si="34">H213+F214</f>
        <v>1502</v>
      </c>
      <c r="I214" s="337"/>
    </row>
    <row r="215" spans="1:9" s="138" customFormat="1" x14ac:dyDescent="0.2">
      <c r="A215" s="254"/>
      <c r="B215" s="263"/>
      <c r="C215" s="262"/>
      <c r="D215" s="1" t="s">
        <v>24</v>
      </c>
      <c r="E215" s="134" t="s">
        <v>101</v>
      </c>
      <c r="F215" s="142">
        <v>370</v>
      </c>
      <c r="G215" s="8">
        <f t="shared" si="31"/>
        <v>0.19764957264957264</v>
      </c>
      <c r="H215" s="134">
        <f t="shared" si="34"/>
        <v>1872</v>
      </c>
      <c r="I215" s="337"/>
    </row>
    <row r="216" spans="1:9" s="138" customFormat="1" x14ac:dyDescent="0.2">
      <c r="A216" s="254"/>
      <c r="B216" s="258" t="s">
        <v>909</v>
      </c>
      <c r="C216" s="256" t="s">
        <v>916</v>
      </c>
      <c r="D216" s="31">
        <v>0</v>
      </c>
      <c r="E216" s="133" t="s">
        <v>340</v>
      </c>
      <c r="F216" s="143">
        <v>408</v>
      </c>
      <c r="G216" s="10">
        <f t="shared" si="31"/>
        <v>0.21794871794871795</v>
      </c>
      <c r="H216" s="133">
        <f>F216</f>
        <v>408</v>
      </c>
      <c r="I216" s="337" t="s">
        <v>508</v>
      </c>
    </row>
    <row r="217" spans="1:9" s="138" customFormat="1" x14ac:dyDescent="0.2">
      <c r="A217" s="254"/>
      <c r="B217" s="258"/>
      <c r="C217" s="256"/>
      <c r="D217" s="1">
        <v>1</v>
      </c>
      <c r="E217" s="134" t="s">
        <v>341</v>
      </c>
      <c r="F217" s="142">
        <v>1376</v>
      </c>
      <c r="G217" s="8">
        <f t="shared" si="31"/>
        <v>0.7350427350427351</v>
      </c>
      <c r="H217" s="134">
        <f>H216+F217</f>
        <v>1784</v>
      </c>
      <c r="I217" s="337"/>
    </row>
    <row r="218" spans="1:9" s="138" customFormat="1" x14ac:dyDescent="0.2">
      <c r="A218" s="254"/>
      <c r="B218" s="258"/>
      <c r="C218" s="256"/>
      <c r="D218" s="1" t="s">
        <v>17</v>
      </c>
      <c r="E218" s="134" t="s">
        <v>309</v>
      </c>
      <c r="F218" s="142">
        <v>88</v>
      </c>
      <c r="G218" s="8">
        <f t="shared" si="31"/>
        <v>4.7008547008547008E-2</v>
      </c>
      <c r="H218" s="134">
        <f t="shared" ref="H218:H219" si="35">H217+F218</f>
        <v>1872</v>
      </c>
      <c r="I218" s="337"/>
    </row>
    <row r="219" spans="1:9" s="138" customFormat="1" x14ac:dyDescent="0.2">
      <c r="A219" s="254"/>
      <c r="B219" s="258"/>
      <c r="C219" s="256"/>
      <c r="D219" s="32" t="s">
        <v>18</v>
      </c>
      <c r="E219" s="135" t="s">
        <v>6</v>
      </c>
      <c r="F219" s="29">
        <v>0</v>
      </c>
      <c r="G219" s="13">
        <f t="shared" si="31"/>
        <v>0</v>
      </c>
      <c r="H219" s="135">
        <f t="shared" si="35"/>
        <v>1872</v>
      </c>
      <c r="I219" s="337"/>
    </row>
    <row r="220" spans="1:9" s="138" customFormat="1" x14ac:dyDescent="0.2">
      <c r="A220" s="254"/>
      <c r="B220" s="261" t="s">
        <v>910</v>
      </c>
      <c r="C220" s="260" t="s">
        <v>917</v>
      </c>
      <c r="D220" s="1">
        <v>0</v>
      </c>
      <c r="E220" s="134" t="s">
        <v>420</v>
      </c>
      <c r="F220" s="142">
        <v>88</v>
      </c>
      <c r="G220" s="8">
        <f t="shared" si="31"/>
        <v>4.7008547008547008E-2</v>
      </c>
      <c r="H220" s="134">
        <f>F220</f>
        <v>88</v>
      </c>
      <c r="I220" s="337" t="s">
        <v>501</v>
      </c>
    </row>
    <row r="221" spans="1:9" s="138" customFormat="1" x14ac:dyDescent="0.2">
      <c r="A221" s="254"/>
      <c r="B221" s="258"/>
      <c r="C221" s="256"/>
      <c r="D221" s="1">
        <v>1</v>
      </c>
      <c r="E221" s="134" t="s">
        <v>421</v>
      </c>
      <c r="F221" s="142">
        <v>1285</v>
      </c>
      <c r="G221" s="8">
        <f t="shared" si="31"/>
        <v>0.68643162393162394</v>
      </c>
      <c r="H221" s="134">
        <f>H220+F221</f>
        <v>1373</v>
      </c>
      <c r="I221" s="337"/>
    </row>
    <row r="222" spans="1:9" s="138" customFormat="1" x14ac:dyDescent="0.2">
      <c r="A222" s="254"/>
      <c r="B222" s="258"/>
      <c r="C222" s="256"/>
      <c r="D222" s="1" t="s">
        <v>17</v>
      </c>
      <c r="E222" s="134" t="s">
        <v>309</v>
      </c>
      <c r="F222" s="142">
        <v>3</v>
      </c>
      <c r="G222" s="8">
        <f t="shared" si="31"/>
        <v>1.6025641025641025E-3</v>
      </c>
      <c r="H222" s="134">
        <f t="shared" ref="H222:H223" si="36">H221+F222</f>
        <v>1376</v>
      </c>
      <c r="I222" s="337"/>
    </row>
    <row r="223" spans="1:9" s="138" customFormat="1" x14ac:dyDescent="0.2">
      <c r="A223" s="254"/>
      <c r="B223" s="263"/>
      <c r="C223" s="262"/>
      <c r="D223" s="1" t="s">
        <v>24</v>
      </c>
      <c r="E223" s="134" t="s">
        <v>101</v>
      </c>
      <c r="F223" s="142">
        <v>496</v>
      </c>
      <c r="G223" s="8">
        <f t="shared" si="31"/>
        <v>0.26495726495726496</v>
      </c>
      <c r="H223" s="134">
        <f t="shared" si="36"/>
        <v>1872</v>
      </c>
      <c r="I223" s="337"/>
    </row>
    <row r="224" spans="1:9" s="138" customFormat="1" x14ac:dyDescent="0.2">
      <c r="A224" s="254"/>
      <c r="B224" s="258" t="s">
        <v>902</v>
      </c>
      <c r="C224" s="256" t="s">
        <v>918</v>
      </c>
      <c r="D224" s="31">
        <v>0</v>
      </c>
      <c r="E224" s="133" t="s">
        <v>340</v>
      </c>
      <c r="F224" s="143">
        <v>30</v>
      </c>
      <c r="G224" s="10">
        <f t="shared" ref="G224:G228" si="37">F224/1872</f>
        <v>1.6025641025641024E-2</v>
      </c>
      <c r="H224" s="133">
        <f>F224</f>
        <v>30</v>
      </c>
      <c r="I224" s="339"/>
    </row>
    <row r="225" spans="1:9" s="138" customFormat="1" x14ac:dyDescent="0.2">
      <c r="A225" s="254"/>
      <c r="B225" s="258"/>
      <c r="C225" s="256"/>
      <c r="D225" s="1">
        <v>1</v>
      </c>
      <c r="E225" s="134" t="s">
        <v>341</v>
      </c>
      <c r="F225" s="142">
        <v>1711</v>
      </c>
      <c r="G225" s="8">
        <f t="shared" si="37"/>
        <v>0.91399572649572647</v>
      </c>
      <c r="H225" s="134">
        <f>H224+F225</f>
        <v>1741</v>
      </c>
      <c r="I225" s="340"/>
    </row>
    <row r="226" spans="1:9" s="138" customFormat="1" x14ac:dyDescent="0.2">
      <c r="A226" s="254"/>
      <c r="B226" s="258"/>
      <c r="C226" s="256"/>
      <c r="D226" s="1">
        <v>2</v>
      </c>
      <c r="E226" s="134" t="s">
        <v>926</v>
      </c>
      <c r="F226" s="142">
        <v>106</v>
      </c>
      <c r="G226" s="8">
        <f t="shared" si="37"/>
        <v>5.6623931623931624E-2</v>
      </c>
      <c r="H226" s="134">
        <f t="shared" ref="H226:H228" si="38">H225+F226</f>
        <v>1847</v>
      </c>
      <c r="I226" s="340"/>
    </row>
    <row r="227" spans="1:9" s="138" customFormat="1" x14ac:dyDescent="0.2">
      <c r="A227" s="254"/>
      <c r="B227" s="258"/>
      <c r="C227" s="256"/>
      <c r="D227" s="1" t="s">
        <v>110</v>
      </c>
      <c r="E227" s="134" t="s">
        <v>309</v>
      </c>
      <c r="F227" s="142">
        <v>23</v>
      </c>
      <c r="G227" s="8">
        <f t="shared" si="37"/>
        <v>1.2286324786324786E-2</v>
      </c>
      <c r="H227" s="134">
        <f t="shared" si="38"/>
        <v>1870</v>
      </c>
      <c r="I227" s="340"/>
    </row>
    <row r="228" spans="1:9" s="138" customFormat="1" x14ac:dyDescent="0.2">
      <c r="A228" s="254"/>
      <c r="B228" s="258"/>
      <c r="C228" s="256"/>
      <c r="D228" s="32" t="s">
        <v>18</v>
      </c>
      <c r="E228" s="135" t="s">
        <v>6</v>
      </c>
      <c r="F228" s="29">
        <v>2</v>
      </c>
      <c r="G228" s="13">
        <f t="shared" si="37"/>
        <v>1.0683760683760685E-3</v>
      </c>
      <c r="H228" s="135">
        <f t="shared" si="38"/>
        <v>1872</v>
      </c>
      <c r="I228" s="341"/>
    </row>
    <row r="229" spans="1:9" s="138" customFormat="1" ht="29.25" customHeight="1" x14ac:dyDescent="0.2">
      <c r="A229" s="254"/>
      <c r="B229" s="261" t="s">
        <v>911</v>
      </c>
      <c r="C229" s="260" t="s">
        <v>919</v>
      </c>
      <c r="D229" s="1">
        <v>0</v>
      </c>
      <c r="E229" s="134" t="s">
        <v>340</v>
      </c>
      <c r="F229" s="142">
        <v>255</v>
      </c>
      <c r="G229" s="8">
        <f t="shared" si="31"/>
        <v>0.13621794871794871</v>
      </c>
      <c r="H229" s="134">
        <f>F229</f>
        <v>255</v>
      </c>
      <c r="I229" s="337" t="s">
        <v>506</v>
      </c>
    </row>
    <row r="230" spans="1:9" s="138" customFormat="1" x14ac:dyDescent="0.2">
      <c r="A230" s="254"/>
      <c r="B230" s="258"/>
      <c r="C230" s="256"/>
      <c r="D230" s="1">
        <v>1</v>
      </c>
      <c r="E230" s="134" t="s">
        <v>341</v>
      </c>
      <c r="F230" s="142">
        <v>1565</v>
      </c>
      <c r="G230" s="8">
        <f t="shared" si="31"/>
        <v>0.83600427350427353</v>
      </c>
      <c r="H230" s="134">
        <f>H229+F230</f>
        <v>1820</v>
      </c>
      <c r="I230" s="337"/>
    </row>
    <row r="231" spans="1:9" s="138" customFormat="1" x14ac:dyDescent="0.2">
      <c r="A231" s="254"/>
      <c r="B231" s="258"/>
      <c r="C231" s="256"/>
      <c r="D231" s="32" t="s">
        <v>17</v>
      </c>
      <c r="E231" s="135" t="s">
        <v>309</v>
      </c>
      <c r="F231" s="29">
        <v>52</v>
      </c>
      <c r="G231" s="13">
        <f t="shared" si="31"/>
        <v>2.7777777777777776E-2</v>
      </c>
      <c r="H231" s="135">
        <f t="shared" ref="H231" si="39">H230+F231</f>
        <v>1872</v>
      </c>
      <c r="I231" s="337"/>
    </row>
    <row r="232" spans="1:9" s="138" customFormat="1" x14ac:dyDescent="0.2">
      <c r="A232" s="254"/>
      <c r="B232" s="261" t="s">
        <v>912</v>
      </c>
      <c r="C232" s="260" t="s">
        <v>920</v>
      </c>
      <c r="D232" s="1">
        <v>0</v>
      </c>
      <c r="E232" s="134" t="s">
        <v>420</v>
      </c>
      <c r="F232" s="142">
        <v>130</v>
      </c>
      <c r="G232" s="8">
        <f t="shared" si="31"/>
        <v>6.9444444444444448E-2</v>
      </c>
      <c r="H232" s="134">
        <f>F232</f>
        <v>130</v>
      </c>
      <c r="I232" s="337" t="s">
        <v>501</v>
      </c>
    </row>
    <row r="233" spans="1:9" s="138" customFormat="1" x14ac:dyDescent="0.2">
      <c r="A233" s="254"/>
      <c r="B233" s="258"/>
      <c r="C233" s="256"/>
      <c r="D233" s="1">
        <v>1</v>
      </c>
      <c r="E233" s="134" t="s">
        <v>421</v>
      </c>
      <c r="F233" s="142">
        <v>1425</v>
      </c>
      <c r="G233" s="8">
        <f t="shared" si="31"/>
        <v>0.76121794871794868</v>
      </c>
      <c r="H233" s="134">
        <f>H232+F233</f>
        <v>1555</v>
      </c>
      <c r="I233" s="337"/>
    </row>
    <row r="234" spans="1:9" s="138" customFormat="1" x14ac:dyDescent="0.2">
      <c r="A234" s="254"/>
      <c r="B234" s="258"/>
      <c r="C234" s="256"/>
      <c r="D234" s="1" t="s">
        <v>17</v>
      </c>
      <c r="E234" s="134" t="s">
        <v>309</v>
      </c>
      <c r="F234" s="142">
        <v>10</v>
      </c>
      <c r="G234" s="8">
        <f t="shared" si="31"/>
        <v>5.341880341880342E-3</v>
      </c>
      <c r="H234" s="134">
        <f t="shared" ref="H234:H235" si="40">H233+F234</f>
        <v>1565</v>
      </c>
      <c r="I234" s="337"/>
    </row>
    <row r="235" spans="1:9" s="138" customFormat="1" x14ac:dyDescent="0.2">
      <c r="A235" s="254"/>
      <c r="B235" s="263"/>
      <c r="C235" s="262"/>
      <c r="D235" s="1" t="s">
        <v>24</v>
      </c>
      <c r="E235" s="134" t="s">
        <v>101</v>
      </c>
      <c r="F235" s="142">
        <v>307</v>
      </c>
      <c r="G235" s="8">
        <f t="shared" si="31"/>
        <v>0.1639957264957265</v>
      </c>
      <c r="H235" s="134">
        <f t="shared" si="40"/>
        <v>1872</v>
      </c>
      <c r="I235" s="337"/>
    </row>
    <row r="236" spans="1:9" s="138" customFormat="1" x14ac:dyDescent="0.2">
      <c r="A236" s="254"/>
      <c r="B236" s="258" t="s">
        <v>913</v>
      </c>
      <c r="C236" s="256" t="s">
        <v>921</v>
      </c>
      <c r="D236" s="31">
        <v>0</v>
      </c>
      <c r="E236" s="133" t="s">
        <v>340</v>
      </c>
      <c r="F236" s="143">
        <v>75</v>
      </c>
      <c r="G236" s="10">
        <f t="shared" si="31"/>
        <v>4.0064102564102567E-2</v>
      </c>
      <c r="H236" s="133">
        <f>F236</f>
        <v>75</v>
      </c>
      <c r="I236" s="340"/>
    </row>
    <row r="237" spans="1:9" s="138" customFormat="1" x14ac:dyDescent="0.2">
      <c r="A237" s="254"/>
      <c r="B237" s="258"/>
      <c r="C237" s="256"/>
      <c r="D237" s="1">
        <v>1</v>
      </c>
      <c r="E237" s="134" t="s">
        <v>341</v>
      </c>
      <c r="F237" s="142">
        <v>1479</v>
      </c>
      <c r="G237" s="8">
        <f t="shared" si="31"/>
        <v>0.79006410256410253</v>
      </c>
      <c r="H237" s="134">
        <f>H236+F237</f>
        <v>1554</v>
      </c>
      <c r="I237" s="340"/>
    </row>
    <row r="238" spans="1:9" s="138" customFormat="1" x14ac:dyDescent="0.2">
      <c r="A238" s="254"/>
      <c r="B238" s="258"/>
      <c r="C238" s="256"/>
      <c r="D238" s="1" t="s">
        <v>17</v>
      </c>
      <c r="E238" s="134" t="s">
        <v>309</v>
      </c>
      <c r="F238" s="142">
        <v>10</v>
      </c>
      <c r="G238" s="8">
        <f t="shared" si="31"/>
        <v>5.341880341880342E-3</v>
      </c>
      <c r="H238" s="134">
        <f t="shared" ref="H238:H240" si="41">H237+F238</f>
        <v>1564</v>
      </c>
      <c r="I238" s="340"/>
    </row>
    <row r="239" spans="1:9" s="138" customFormat="1" x14ac:dyDescent="0.2">
      <c r="A239" s="254"/>
      <c r="B239" s="258"/>
      <c r="C239" s="256"/>
      <c r="D239" s="1" t="s">
        <v>24</v>
      </c>
      <c r="E239" s="134" t="s">
        <v>101</v>
      </c>
      <c r="F239" s="142">
        <v>307</v>
      </c>
      <c r="G239" s="8">
        <f t="shared" si="31"/>
        <v>0.1639957264957265</v>
      </c>
      <c r="H239" s="134">
        <f t="shared" si="41"/>
        <v>1871</v>
      </c>
      <c r="I239" s="340"/>
    </row>
    <row r="240" spans="1:9" s="138" customFormat="1" ht="16" thickBot="1" x14ac:dyDescent="0.25">
      <c r="A240" s="255"/>
      <c r="B240" s="259"/>
      <c r="C240" s="257"/>
      <c r="D240" s="85" t="s">
        <v>18</v>
      </c>
      <c r="E240" s="86" t="s">
        <v>6</v>
      </c>
      <c r="F240" s="144">
        <v>1</v>
      </c>
      <c r="G240" s="87">
        <f t="shared" si="31"/>
        <v>5.3418803418803424E-4</v>
      </c>
      <c r="H240" s="86">
        <f t="shared" si="41"/>
        <v>1872</v>
      </c>
      <c r="I240" s="344"/>
    </row>
    <row r="241" spans="1:9" s="138" customFormat="1" x14ac:dyDescent="0.2">
      <c r="A241" s="253" t="s">
        <v>966</v>
      </c>
      <c r="B241" s="284" t="s">
        <v>932</v>
      </c>
      <c r="C241" s="283" t="s">
        <v>424</v>
      </c>
      <c r="D241" s="79">
        <v>0</v>
      </c>
      <c r="E241" s="83" t="s">
        <v>340</v>
      </c>
      <c r="F241" s="141">
        <v>1250</v>
      </c>
      <c r="G241" s="82">
        <f t="shared" si="31"/>
        <v>0.66773504273504269</v>
      </c>
      <c r="H241" s="83">
        <f>F241</f>
        <v>1250</v>
      </c>
      <c r="I241" s="336" t="s">
        <v>503</v>
      </c>
    </row>
    <row r="242" spans="1:9" s="138" customFormat="1" x14ac:dyDescent="0.2">
      <c r="A242" s="254"/>
      <c r="B242" s="258"/>
      <c r="C242" s="256"/>
      <c r="D242" s="1">
        <v>1</v>
      </c>
      <c r="E242" s="134" t="s">
        <v>341</v>
      </c>
      <c r="F242" s="142">
        <v>599</v>
      </c>
      <c r="G242" s="8">
        <f t="shared" si="31"/>
        <v>0.31997863247863245</v>
      </c>
      <c r="H242" s="134">
        <f>H241+F242</f>
        <v>1849</v>
      </c>
      <c r="I242" s="337"/>
    </row>
    <row r="243" spans="1:9" s="138" customFormat="1" x14ac:dyDescent="0.2">
      <c r="A243" s="254"/>
      <c r="B243" s="258"/>
      <c r="C243" s="256"/>
      <c r="D243" s="1" t="s">
        <v>17</v>
      </c>
      <c r="E243" s="134" t="s">
        <v>309</v>
      </c>
      <c r="F243" s="142">
        <v>22</v>
      </c>
      <c r="G243" s="8">
        <f t="shared" si="31"/>
        <v>1.1752136752136752E-2</v>
      </c>
      <c r="H243" s="134">
        <f t="shared" ref="H243:H244" si="42">H242+F243</f>
        <v>1871</v>
      </c>
      <c r="I243" s="337"/>
    </row>
    <row r="244" spans="1:9" s="138" customFormat="1" x14ac:dyDescent="0.2">
      <c r="A244" s="254"/>
      <c r="B244" s="258"/>
      <c r="C244" s="256"/>
      <c r="D244" s="32" t="s">
        <v>18</v>
      </c>
      <c r="E244" s="135" t="s">
        <v>6</v>
      </c>
      <c r="F244" s="29">
        <v>1</v>
      </c>
      <c r="G244" s="13">
        <f t="shared" si="31"/>
        <v>5.3418803418803424E-4</v>
      </c>
      <c r="H244" s="135">
        <f t="shared" si="42"/>
        <v>1872</v>
      </c>
      <c r="I244" s="337"/>
    </row>
    <row r="245" spans="1:9" s="138" customFormat="1" x14ac:dyDescent="0.2">
      <c r="A245" s="254"/>
      <c r="B245" s="258" t="s">
        <v>933</v>
      </c>
      <c r="C245" s="256" t="s">
        <v>934</v>
      </c>
      <c r="D245" s="1">
        <v>0</v>
      </c>
      <c r="E245" s="134" t="s">
        <v>420</v>
      </c>
      <c r="F245" s="142">
        <v>9</v>
      </c>
      <c r="G245" s="8">
        <f t="shared" si="31"/>
        <v>4.807692307692308E-3</v>
      </c>
      <c r="H245" s="134">
        <f>F245</f>
        <v>9</v>
      </c>
      <c r="I245" s="342"/>
    </row>
    <row r="246" spans="1:9" s="138" customFormat="1" x14ac:dyDescent="0.2">
      <c r="A246" s="254"/>
      <c r="B246" s="258"/>
      <c r="C246" s="256"/>
      <c r="D246" s="1">
        <v>1</v>
      </c>
      <c r="E246" s="134" t="s">
        <v>421</v>
      </c>
      <c r="F246" s="142">
        <v>588</v>
      </c>
      <c r="G246" s="8">
        <f t="shared" si="31"/>
        <v>0.3141025641025641</v>
      </c>
      <c r="H246" s="134">
        <f>H245+F246</f>
        <v>597</v>
      </c>
      <c r="I246" s="337"/>
    </row>
    <row r="247" spans="1:9" s="138" customFormat="1" x14ac:dyDescent="0.2">
      <c r="A247" s="254"/>
      <c r="B247" s="258"/>
      <c r="C247" s="256"/>
      <c r="D247" s="1" t="s">
        <v>17</v>
      </c>
      <c r="E247" s="134" t="s">
        <v>309</v>
      </c>
      <c r="F247" s="142">
        <v>2</v>
      </c>
      <c r="G247" s="8">
        <f t="shared" si="31"/>
        <v>1.0683760683760685E-3</v>
      </c>
      <c r="H247" s="134">
        <f t="shared" ref="H247:H248" si="43">H246+F247</f>
        <v>599</v>
      </c>
      <c r="I247" s="337"/>
    </row>
    <row r="248" spans="1:9" s="138" customFormat="1" x14ac:dyDescent="0.2">
      <c r="A248" s="254"/>
      <c r="B248" s="258"/>
      <c r="C248" s="256"/>
      <c r="D248" s="1" t="s">
        <v>24</v>
      </c>
      <c r="E248" s="134" t="s">
        <v>101</v>
      </c>
      <c r="F248" s="142">
        <v>1273</v>
      </c>
      <c r="G248" s="8">
        <f t="shared" si="31"/>
        <v>0.68002136752136755</v>
      </c>
      <c r="H248" s="134">
        <f t="shared" si="43"/>
        <v>1872</v>
      </c>
      <c r="I248" s="338"/>
    </row>
    <row r="249" spans="1:9" s="138" customFormat="1" x14ac:dyDescent="0.2">
      <c r="A249" s="254"/>
      <c r="B249" s="258" t="s">
        <v>935</v>
      </c>
      <c r="C249" s="256" t="s">
        <v>936</v>
      </c>
      <c r="D249" s="31">
        <v>0</v>
      </c>
      <c r="E249" s="133" t="s">
        <v>340</v>
      </c>
      <c r="F249" s="143">
        <v>105</v>
      </c>
      <c r="G249" s="10">
        <f t="shared" si="31"/>
        <v>5.6089743589743592E-2</v>
      </c>
      <c r="H249" s="133">
        <f>F249</f>
        <v>105</v>
      </c>
      <c r="I249" s="251"/>
    </row>
    <row r="250" spans="1:9" s="138" customFormat="1" x14ac:dyDescent="0.2">
      <c r="A250" s="254"/>
      <c r="B250" s="258"/>
      <c r="C250" s="256"/>
      <c r="D250" s="1">
        <v>1</v>
      </c>
      <c r="E250" s="134" t="s">
        <v>341</v>
      </c>
      <c r="F250" s="142">
        <v>42</v>
      </c>
      <c r="G250" s="8">
        <f t="shared" si="31"/>
        <v>2.2435897435897436E-2</v>
      </c>
      <c r="H250" s="134">
        <f>H249+F250</f>
        <v>147</v>
      </c>
      <c r="I250" s="246"/>
    </row>
    <row r="251" spans="1:9" s="138" customFormat="1" x14ac:dyDescent="0.2">
      <c r="A251" s="254"/>
      <c r="B251" s="258"/>
      <c r="C251" s="256"/>
      <c r="D251" s="1" t="s">
        <v>17</v>
      </c>
      <c r="E251" s="134" t="s">
        <v>309</v>
      </c>
      <c r="F251" s="142">
        <v>8</v>
      </c>
      <c r="G251" s="8">
        <f t="shared" si="31"/>
        <v>4.2735042735042739E-3</v>
      </c>
      <c r="H251" s="134">
        <f t="shared" ref="H251:H252" si="44">H250+F251</f>
        <v>155</v>
      </c>
      <c r="I251" s="246"/>
    </row>
    <row r="252" spans="1:9" s="138" customFormat="1" x14ac:dyDescent="0.2">
      <c r="A252" s="254"/>
      <c r="B252" s="258"/>
      <c r="C252" s="256"/>
      <c r="D252" s="32" t="s">
        <v>24</v>
      </c>
      <c r="E252" s="135" t="s">
        <v>101</v>
      </c>
      <c r="F252" s="29">
        <v>1717</v>
      </c>
      <c r="G252" s="13">
        <f t="shared" si="31"/>
        <v>0.91720085470085466</v>
      </c>
      <c r="H252" s="135">
        <f t="shared" si="44"/>
        <v>1872</v>
      </c>
      <c r="I252" s="247"/>
    </row>
    <row r="253" spans="1:9" s="138" customFormat="1" x14ac:dyDescent="0.2">
      <c r="A253" s="254"/>
      <c r="B253" s="258" t="s">
        <v>937</v>
      </c>
      <c r="C253" s="256" t="s">
        <v>938</v>
      </c>
      <c r="D253" s="1">
        <v>0</v>
      </c>
      <c r="E253" s="134" t="s">
        <v>420</v>
      </c>
      <c r="F253" s="142">
        <v>11</v>
      </c>
      <c r="G253" s="8">
        <f t="shared" si="31"/>
        <v>5.876068376068376E-3</v>
      </c>
      <c r="H253" s="134">
        <f>F253</f>
        <v>11</v>
      </c>
      <c r="I253" s="246"/>
    </row>
    <row r="254" spans="1:9" s="138" customFormat="1" x14ac:dyDescent="0.2">
      <c r="A254" s="254"/>
      <c r="B254" s="258"/>
      <c r="C254" s="256"/>
      <c r="D254" s="1">
        <v>1</v>
      </c>
      <c r="E254" s="134" t="s">
        <v>421</v>
      </c>
      <c r="F254" s="142">
        <v>29</v>
      </c>
      <c r="G254" s="8">
        <f t="shared" si="31"/>
        <v>1.5491452991452992E-2</v>
      </c>
      <c r="H254" s="134">
        <f>H253+F254</f>
        <v>40</v>
      </c>
      <c r="I254" s="246"/>
    </row>
    <row r="255" spans="1:9" s="138" customFormat="1" x14ac:dyDescent="0.2">
      <c r="A255" s="254"/>
      <c r="B255" s="258"/>
      <c r="C255" s="256"/>
      <c r="D255" s="1" t="s">
        <v>17</v>
      </c>
      <c r="E255" s="134" t="s">
        <v>309</v>
      </c>
      <c r="F255" s="142">
        <v>2</v>
      </c>
      <c r="G255" s="8">
        <f t="shared" si="31"/>
        <v>1.0683760683760685E-3</v>
      </c>
      <c r="H255" s="134">
        <f t="shared" ref="H255:H256" si="45">H254+F255</f>
        <v>42</v>
      </c>
      <c r="I255" s="246"/>
    </row>
    <row r="256" spans="1:9" s="138" customFormat="1" x14ac:dyDescent="0.2">
      <c r="A256" s="254"/>
      <c r="B256" s="258"/>
      <c r="C256" s="256"/>
      <c r="D256" s="1" t="s">
        <v>24</v>
      </c>
      <c r="E256" s="134" t="s">
        <v>101</v>
      </c>
      <c r="F256" s="142">
        <v>1830</v>
      </c>
      <c r="G256" s="8">
        <f t="shared" si="31"/>
        <v>0.97756410256410253</v>
      </c>
      <c r="H256" s="134">
        <f t="shared" si="45"/>
        <v>1872</v>
      </c>
      <c r="I256" s="246"/>
    </row>
    <row r="257" spans="1:9" s="138" customFormat="1" x14ac:dyDescent="0.2">
      <c r="A257" s="254"/>
      <c r="B257" s="258" t="s">
        <v>939</v>
      </c>
      <c r="C257" s="256" t="s">
        <v>940</v>
      </c>
      <c r="D257" s="31">
        <v>0</v>
      </c>
      <c r="E257" s="133" t="s">
        <v>340</v>
      </c>
      <c r="F257" s="143">
        <v>1024</v>
      </c>
      <c r="G257" s="10">
        <f t="shared" si="31"/>
        <v>0.54700854700854706</v>
      </c>
      <c r="H257" s="133">
        <f>F257</f>
        <v>1024</v>
      </c>
      <c r="I257" s="251"/>
    </row>
    <row r="258" spans="1:9" s="138" customFormat="1" x14ac:dyDescent="0.2">
      <c r="A258" s="254"/>
      <c r="B258" s="258"/>
      <c r="C258" s="256"/>
      <c r="D258" s="1">
        <v>1</v>
      </c>
      <c r="E258" s="134" t="s">
        <v>341</v>
      </c>
      <c r="F258" s="142">
        <v>275</v>
      </c>
      <c r="G258" s="8">
        <f t="shared" si="31"/>
        <v>0.14690170940170941</v>
      </c>
      <c r="H258" s="134">
        <f>H257+F258</f>
        <v>1299</v>
      </c>
      <c r="I258" s="246"/>
    </row>
    <row r="259" spans="1:9" s="138" customFormat="1" x14ac:dyDescent="0.2">
      <c r="A259" s="254"/>
      <c r="B259" s="258"/>
      <c r="C259" s="256"/>
      <c r="D259" s="1">
        <v>2</v>
      </c>
      <c r="E259" s="134" t="s">
        <v>429</v>
      </c>
      <c r="F259" s="142">
        <v>383</v>
      </c>
      <c r="G259" s="8">
        <f t="shared" si="31"/>
        <v>0.20459401709401709</v>
      </c>
      <c r="H259" s="134">
        <f t="shared" ref="H259:H262" si="46">H258+F259</f>
        <v>1682</v>
      </c>
      <c r="I259" s="246"/>
    </row>
    <row r="260" spans="1:9" s="138" customFormat="1" x14ac:dyDescent="0.2">
      <c r="A260" s="254"/>
      <c r="B260" s="258"/>
      <c r="C260" s="256"/>
      <c r="D260" s="1">
        <v>9</v>
      </c>
      <c r="E260" s="134" t="s">
        <v>430</v>
      </c>
      <c r="F260" s="142">
        <v>28</v>
      </c>
      <c r="G260" s="8">
        <f t="shared" si="31"/>
        <v>1.4957264957264958E-2</v>
      </c>
      <c r="H260" s="134">
        <f t="shared" si="46"/>
        <v>1710</v>
      </c>
      <c r="I260" s="246"/>
    </row>
    <row r="261" spans="1:9" s="138" customFormat="1" x14ac:dyDescent="0.2">
      <c r="A261" s="254"/>
      <c r="B261" s="258"/>
      <c r="C261" s="256"/>
      <c r="D261" s="1" t="s">
        <v>17</v>
      </c>
      <c r="E261" s="134" t="s">
        <v>309</v>
      </c>
      <c r="F261" s="142">
        <v>7</v>
      </c>
      <c r="G261" s="8">
        <f t="shared" si="31"/>
        <v>3.7393162393162395E-3</v>
      </c>
      <c r="H261" s="134">
        <f t="shared" si="46"/>
        <v>1717</v>
      </c>
      <c r="I261" s="246"/>
    </row>
    <row r="262" spans="1:9" s="138" customFormat="1" x14ac:dyDescent="0.2">
      <c r="A262" s="254"/>
      <c r="B262" s="258"/>
      <c r="C262" s="256"/>
      <c r="D262" s="32" t="s">
        <v>24</v>
      </c>
      <c r="E262" s="135" t="s">
        <v>101</v>
      </c>
      <c r="F262" s="29">
        <v>155</v>
      </c>
      <c r="G262" s="13">
        <f t="shared" si="31"/>
        <v>8.2799145299145296E-2</v>
      </c>
      <c r="H262" s="135">
        <f t="shared" si="46"/>
        <v>1872</v>
      </c>
      <c r="I262" s="247"/>
    </row>
    <row r="263" spans="1:9" s="138" customFormat="1" x14ac:dyDescent="0.2">
      <c r="A263" s="254"/>
      <c r="B263" s="258" t="s">
        <v>941</v>
      </c>
      <c r="C263" s="256" t="s">
        <v>942</v>
      </c>
      <c r="D263" s="1">
        <v>0</v>
      </c>
      <c r="E263" s="134" t="s">
        <v>420</v>
      </c>
      <c r="F263" s="142">
        <v>93</v>
      </c>
      <c r="G263" s="8">
        <f t="shared" si="31"/>
        <v>4.9679487179487176E-2</v>
      </c>
      <c r="H263" s="134">
        <f>F263</f>
        <v>93</v>
      </c>
      <c r="I263" s="246"/>
    </row>
    <row r="264" spans="1:9" s="138" customFormat="1" x14ac:dyDescent="0.2">
      <c r="A264" s="254"/>
      <c r="B264" s="258"/>
      <c r="C264" s="256"/>
      <c r="D264" s="1">
        <v>1</v>
      </c>
      <c r="E264" s="134" t="s">
        <v>421</v>
      </c>
      <c r="F264" s="142">
        <v>563</v>
      </c>
      <c r="G264" s="8">
        <f t="shared" si="31"/>
        <v>0.30074786324786323</v>
      </c>
      <c r="H264" s="134">
        <f>H263+F264</f>
        <v>656</v>
      </c>
      <c r="I264" s="246"/>
    </row>
    <row r="265" spans="1:9" s="138" customFormat="1" x14ac:dyDescent="0.2">
      <c r="A265" s="254"/>
      <c r="B265" s="258"/>
      <c r="C265" s="256"/>
      <c r="D265" s="1" t="s">
        <v>17</v>
      </c>
      <c r="E265" s="134" t="s">
        <v>309</v>
      </c>
      <c r="F265" s="142">
        <v>2</v>
      </c>
      <c r="G265" s="8">
        <f t="shared" si="31"/>
        <v>1.0683760683760685E-3</v>
      </c>
      <c r="H265" s="134">
        <f t="shared" ref="H265:H266" si="47">H264+F265</f>
        <v>658</v>
      </c>
      <c r="I265" s="246"/>
    </row>
    <row r="266" spans="1:9" s="138" customFormat="1" x14ac:dyDescent="0.2">
      <c r="A266" s="254"/>
      <c r="B266" s="258"/>
      <c r="C266" s="256"/>
      <c r="D266" s="1" t="s">
        <v>24</v>
      </c>
      <c r="E266" s="134" t="s">
        <v>101</v>
      </c>
      <c r="F266" s="142">
        <v>1214</v>
      </c>
      <c r="G266" s="8">
        <f t="shared" si="31"/>
        <v>0.64850427350427353</v>
      </c>
      <c r="H266" s="134">
        <f t="shared" si="47"/>
        <v>1872</v>
      </c>
      <c r="I266" s="246"/>
    </row>
    <row r="267" spans="1:9" s="138" customFormat="1" x14ac:dyDescent="0.2">
      <c r="A267" s="254"/>
      <c r="B267" s="258" t="s">
        <v>943</v>
      </c>
      <c r="C267" s="256" t="s">
        <v>944</v>
      </c>
      <c r="D267" s="31">
        <v>0</v>
      </c>
      <c r="E267" s="133" t="s">
        <v>340</v>
      </c>
      <c r="F267" s="143">
        <v>560</v>
      </c>
      <c r="G267" s="10">
        <f t="shared" si="31"/>
        <v>0.29914529914529914</v>
      </c>
      <c r="H267" s="133">
        <f>F267</f>
        <v>560</v>
      </c>
      <c r="I267" s="342" t="s">
        <v>504</v>
      </c>
    </row>
    <row r="268" spans="1:9" s="138" customFormat="1" x14ac:dyDescent="0.2">
      <c r="A268" s="254"/>
      <c r="B268" s="258"/>
      <c r="C268" s="256"/>
      <c r="D268" s="1">
        <v>1</v>
      </c>
      <c r="E268" s="134" t="s">
        <v>341</v>
      </c>
      <c r="F268" s="142">
        <v>226</v>
      </c>
      <c r="G268" s="8">
        <f t="shared" si="31"/>
        <v>0.12072649572649573</v>
      </c>
      <c r="H268" s="134">
        <f>H267+F268</f>
        <v>786</v>
      </c>
      <c r="I268" s="337"/>
    </row>
    <row r="269" spans="1:9" s="138" customFormat="1" x14ac:dyDescent="0.2">
      <c r="A269" s="254"/>
      <c r="B269" s="258"/>
      <c r="C269" s="256"/>
      <c r="D269" s="1" t="s">
        <v>17</v>
      </c>
      <c r="E269" s="134" t="s">
        <v>309</v>
      </c>
      <c r="F269" s="142">
        <v>16</v>
      </c>
      <c r="G269" s="8">
        <f t="shared" si="31"/>
        <v>8.5470085470085479E-3</v>
      </c>
      <c r="H269" s="134">
        <f t="shared" ref="H269:H270" si="48">H268+F269</f>
        <v>802</v>
      </c>
      <c r="I269" s="337"/>
    </row>
    <row r="270" spans="1:9" s="138" customFormat="1" x14ac:dyDescent="0.2">
      <c r="A270" s="254"/>
      <c r="B270" s="258"/>
      <c r="C270" s="256"/>
      <c r="D270" s="32" t="s">
        <v>24</v>
      </c>
      <c r="E270" s="135" t="s">
        <v>101</v>
      </c>
      <c r="F270" s="29">
        <v>1070</v>
      </c>
      <c r="G270" s="13">
        <f t="shared" ref="G270:G333" si="49">F270/1872</f>
        <v>0.57158119658119655</v>
      </c>
      <c r="H270" s="135">
        <f t="shared" si="48"/>
        <v>1872</v>
      </c>
      <c r="I270" s="337"/>
    </row>
    <row r="271" spans="1:9" s="138" customFormat="1" x14ac:dyDescent="0.2">
      <c r="A271" s="254"/>
      <c r="B271" s="258" t="s">
        <v>945</v>
      </c>
      <c r="C271" s="256" t="s">
        <v>437</v>
      </c>
      <c r="D271" s="1">
        <v>0</v>
      </c>
      <c r="E271" s="134" t="s">
        <v>420</v>
      </c>
      <c r="F271" s="142">
        <v>57</v>
      </c>
      <c r="G271" s="8">
        <f t="shared" si="49"/>
        <v>3.0448717948717948E-2</v>
      </c>
      <c r="H271" s="134">
        <f>F271</f>
        <v>57</v>
      </c>
      <c r="I271" s="337"/>
    </row>
    <row r="272" spans="1:9" s="138" customFormat="1" x14ac:dyDescent="0.2">
      <c r="A272" s="254"/>
      <c r="B272" s="258"/>
      <c r="C272" s="256"/>
      <c r="D272" s="1">
        <v>1</v>
      </c>
      <c r="E272" s="134" t="s">
        <v>421</v>
      </c>
      <c r="F272" s="142">
        <v>168</v>
      </c>
      <c r="G272" s="8">
        <f t="shared" si="49"/>
        <v>8.9743589743589744E-2</v>
      </c>
      <c r="H272" s="134">
        <f>H271+F272</f>
        <v>225</v>
      </c>
      <c r="I272" s="337"/>
    </row>
    <row r="273" spans="1:9" s="138" customFormat="1" x14ac:dyDescent="0.2">
      <c r="A273" s="254"/>
      <c r="B273" s="258"/>
      <c r="C273" s="256"/>
      <c r="D273" s="1" t="s">
        <v>17</v>
      </c>
      <c r="E273" s="134" t="s">
        <v>309</v>
      </c>
      <c r="F273" s="142">
        <v>1</v>
      </c>
      <c r="G273" s="8">
        <f t="shared" si="49"/>
        <v>5.3418803418803424E-4</v>
      </c>
      <c r="H273" s="134">
        <f t="shared" ref="H273:H274" si="50">H272+F273</f>
        <v>226</v>
      </c>
      <c r="I273" s="337"/>
    </row>
    <row r="274" spans="1:9" s="138" customFormat="1" x14ac:dyDescent="0.2">
      <c r="A274" s="254"/>
      <c r="B274" s="258"/>
      <c r="C274" s="256"/>
      <c r="D274" s="1" t="s">
        <v>24</v>
      </c>
      <c r="E274" s="134" t="s">
        <v>101</v>
      </c>
      <c r="F274" s="142">
        <v>1646</v>
      </c>
      <c r="G274" s="8">
        <f t="shared" si="49"/>
        <v>0.87927350427350426</v>
      </c>
      <c r="H274" s="134">
        <f t="shared" si="50"/>
        <v>1872</v>
      </c>
      <c r="I274" s="338"/>
    </row>
    <row r="275" spans="1:9" s="138" customFormat="1" x14ac:dyDescent="0.2">
      <c r="A275" s="254"/>
      <c r="B275" s="258" t="s">
        <v>946</v>
      </c>
      <c r="C275" s="256" t="s">
        <v>947</v>
      </c>
      <c r="D275" s="31">
        <v>0</v>
      </c>
      <c r="E275" s="133" t="s">
        <v>340</v>
      </c>
      <c r="F275" s="143">
        <v>709</v>
      </c>
      <c r="G275" s="10">
        <f t="shared" si="49"/>
        <v>0.37873931623931623</v>
      </c>
      <c r="H275" s="133">
        <f>F275</f>
        <v>709</v>
      </c>
      <c r="I275" s="251"/>
    </row>
    <row r="276" spans="1:9" s="138" customFormat="1" x14ac:dyDescent="0.2">
      <c r="A276" s="254"/>
      <c r="B276" s="258"/>
      <c r="C276" s="256"/>
      <c r="D276" s="1">
        <v>1</v>
      </c>
      <c r="E276" s="134" t="s">
        <v>341</v>
      </c>
      <c r="F276" s="142">
        <v>1148</v>
      </c>
      <c r="G276" s="8">
        <f t="shared" si="49"/>
        <v>0.61324786324786329</v>
      </c>
      <c r="H276" s="134">
        <f>H275+F276</f>
        <v>1857</v>
      </c>
      <c r="I276" s="246"/>
    </row>
    <row r="277" spans="1:9" s="138" customFormat="1" x14ac:dyDescent="0.2">
      <c r="A277" s="254"/>
      <c r="B277" s="258"/>
      <c r="C277" s="256"/>
      <c r="D277" s="1" t="s">
        <v>17</v>
      </c>
      <c r="E277" s="134" t="s">
        <v>309</v>
      </c>
      <c r="F277" s="142">
        <v>14</v>
      </c>
      <c r="G277" s="8">
        <f t="shared" si="49"/>
        <v>7.478632478632479E-3</v>
      </c>
      <c r="H277" s="134">
        <f t="shared" ref="H277:H278" si="51">H276+F277</f>
        <v>1871</v>
      </c>
      <c r="I277" s="246"/>
    </row>
    <row r="278" spans="1:9" s="138" customFormat="1" x14ac:dyDescent="0.2">
      <c r="A278" s="254"/>
      <c r="B278" s="258"/>
      <c r="C278" s="256"/>
      <c r="D278" s="32" t="s">
        <v>18</v>
      </c>
      <c r="E278" s="135" t="s">
        <v>6</v>
      </c>
      <c r="F278" s="29">
        <v>1</v>
      </c>
      <c r="G278" s="13">
        <f t="shared" si="49"/>
        <v>5.3418803418803424E-4</v>
      </c>
      <c r="H278" s="135">
        <f t="shared" si="51"/>
        <v>1872</v>
      </c>
      <c r="I278" s="247"/>
    </row>
    <row r="279" spans="1:9" s="138" customFormat="1" x14ac:dyDescent="0.2">
      <c r="A279" s="254"/>
      <c r="B279" s="258" t="s">
        <v>948</v>
      </c>
      <c r="C279" s="256" t="s">
        <v>949</v>
      </c>
      <c r="D279" s="1">
        <v>0</v>
      </c>
      <c r="E279" s="134" t="s">
        <v>420</v>
      </c>
      <c r="F279" s="142">
        <v>189</v>
      </c>
      <c r="G279" s="8">
        <f t="shared" si="49"/>
        <v>0.10096153846153846</v>
      </c>
      <c r="H279" s="134">
        <f>F279</f>
        <v>189</v>
      </c>
      <c r="I279" s="246"/>
    </row>
    <row r="280" spans="1:9" s="138" customFormat="1" x14ac:dyDescent="0.2">
      <c r="A280" s="254"/>
      <c r="B280" s="258"/>
      <c r="C280" s="256"/>
      <c r="D280" s="1">
        <v>1</v>
      </c>
      <c r="E280" s="134" t="s">
        <v>421</v>
      </c>
      <c r="F280" s="142">
        <v>953</v>
      </c>
      <c r="G280" s="8">
        <f t="shared" si="49"/>
        <v>0.50908119658119655</v>
      </c>
      <c r="H280" s="134">
        <f>H279+F280</f>
        <v>1142</v>
      </c>
      <c r="I280" s="246"/>
    </row>
    <row r="281" spans="1:9" s="138" customFormat="1" x14ac:dyDescent="0.2">
      <c r="A281" s="254"/>
      <c r="B281" s="258"/>
      <c r="C281" s="256"/>
      <c r="D281" s="1" t="s">
        <v>17</v>
      </c>
      <c r="E281" s="134" t="s">
        <v>309</v>
      </c>
      <c r="F281" s="142">
        <v>6</v>
      </c>
      <c r="G281" s="8">
        <f t="shared" si="49"/>
        <v>3.205128205128205E-3</v>
      </c>
      <c r="H281" s="134">
        <f t="shared" ref="H281:H282" si="52">H280+F281</f>
        <v>1148</v>
      </c>
      <c r="I281" s="246"/>
    </row>
    <row r="282" spans="1:9" s="138" customFormat="1" x14ac:dyDescent="0.2">
      <c r="A282" s="254"/>
      <c r="B282" s="258"/>
      <c r="C282" s="256"/>
      <c r="D282" s="1" t="s">
        <v>24</v>
      </c>
      <c r="E282" s="134" t="s">
        <v>101</v>
      </c>
      <c r="F282" s="142">
        <v>724</v>
      </c>
      <c r="G282" s="8">
        <f t="shared" si="49"/>
        <v>0.38675213675213677</v>
      </c>
      <c r="H282" s="134">
        <f t="shared" si="52"/>
        <v>1872</v>
      </c>
      <c r="I282" s="246"/>
    </row>
    <row r="283" spans="1:9" s="138" customFormat="1" x14ac:dyDescent="0.2">
      <c r="A283" s="254"/>
      <c r="B283" s="258" t="s">
        <v>950</v>
      </c>
      <c r="C283" s="256" t="s">
        <v>951</v>
      </c>
      <c r="D283" s="31">
        <v>0</v>
      </c>
      <c r="E283" s="133" t="s">
        <v>340</v>
      </c>
      <c r="F283" s="143">
        <v>298</v>
      </c>
      <c r="G283" s="10">
        <f t="shared" si="49"/>
        <v>0.15918803418803418</v>
      </c>
      <c r="H283" s="133">
        <f>F283</f>
        <v>298</v>
      </c>
      <c r="I283" s="342" t="s">
        <v>504</v>
      </c>
    </row>
    <row r="284" spans="1:9" s="138" customFormat="1" x14ac:dyDescent="0.2">
      <c r="A284" s="254"/>
      <c r="B284" s="258"/>
      <c r="C284" s="256"/>
      <c r="D284" s="1">
        <v>1</v>
      </c>
      <c r="E284" s="134" t="s">
        <v>341</v>
      </c>
      <c r="F284" s="142">
        <v>503</v>
      </c>
      <c r="G284" s="8">
        <f t="shared" si="49"/>
        <v>0.26869658119658119</v>
      </c>
      <c r="H284" s="134">
        <f>H283+F284</f>
        <v>801</v>
      </c>
      <c r="I284" s="337"/>
    </row>
    <row r="285" spans="1:9" s="138" customFormat="1" x14ac:dyDescent="0.2">
      <c r="A285" s="254"/>
      <c r="B285" s="258"/>
      <c r="C285" s="256"/>
      <c r="D285" s="1" t="s">
        <v>17</v>
      </c>
      <c r="E285" s="134" t="s">
        <v>309</v>
      </c>
      <c r="F285" s="142">
        <v>1</v>
      </c>
      <c r="G285" s="8">
        <f t="shared" si="49"/>
        <v>5.3418803418803424E-4</v>
      </c>
      <c r="H285" s="134">
        <f t="shared" ref="H285:H286" si="53">H284+F285</f>
        <v>802</v>
      </c>
      <c r="I285" s="337"/>
    </row>
    <row r="286" spans="1:9" s="138" customFormat="1" x14ac:dyDescent="0.2">
      <c r="A286" s="254"/>
      <c r="B286" s="258"/>
      <c r="C286" s="256"/>
      <c r="D286" s="32" t="s">
        <v>24</v>
      </c>
      <c r="E286" s="135" t="s">
        <v>101</v>
      </c>
      <c r="F286" s="29">
        <v>1070</v>
      </c>
      <c r="G286" s="13">
        <f t="shared" si="49"/>
        <v>0.57158119658119655</v>
      </c>
      <c r="H286" s="135">
        <f t="shared" si="53"/>
        <v>1872</v>
      </c>
      <c r="I286" s="337"/>
    </row>
    <row r="287" spans="1:9" s="138" customFormat="1" x14ac:dyDescent="0.2">
      <c r="A287" s="254"/>
      <c r="B287" s="258" t="s">
        <v>952</v>
      </c>
      <c r="C287" s="256" t="s">
        <v>953</v>
      </c>
      <c r="D287" s="1">
        <v>0</v>
      </c>
      <c r="E287" s="134" t="s">
        <v>420</v>
      </c>
      <c r="F287" s="142">
        <v>63</v>
      </c>
      <c r="G287" s="8">
        <f t="shared" si="49"/>
        <v>3.3653846153846152E-2</v>
      </c>
      <c r="H287" s="134">
        <f>F287</f>
        <v>63</v>
      </c>
      <c r="I287" s="337"/>
    </row>
    <row r="288" spans="1:9" s="138" customFormat="1" x14ac:dyDescent="0.2">
      <c r="A288" s="254"/>
      <c r="B288" s="258"/>
      <c r="C288" s="256"/>
      <c r="D288" s="1">
        <v>1</v>
      </c>
      <c r="E288" s="134" t="s">
        <v>421</v>
      </c>
      <c r="F288" s="142">
        <v>434</v>
      </c>
      <c r="G288" s="8">
        <f t="shared" si="49"/>
        <v>0.23183760683760685</v>
      </c>
      <c r="H288" s="134">
        <f>H287+F288</f>
        <v>497</v>
      </c>
      <c r="I288" s="337"/>
    </row>
    <row r="289" spans="1:9" s="138" customFormat="1" x14ac:dyDescent="0.2">
      <c r="A289" s="254"/>
      <c r="B289" s="258"/>
      <c r="C289" s="256"/>
      <c r="D289" s="1" t="s">
        <v>17</v>
      </c>
      <c r="E289" s="134" t="s">
        <v>309</v>
      </c>
      <c r="F289" s="142">
        <v>6</v>
      </c>
      <c r="G289" s="8">
        <f t="shared" si="49"/>
        <v>3.205128205128205E-3</v>
      </c>
      <c r="H289" s="134">
        <f t="shared" ref="H289:H290" si="54">H288+F289</f>
        <v>503</v>
      </c>
      <c r="I289" s="337"/>
    </row>
    <row r="290" spans="1:9" s="138" customFormat="1" x14ac:dyDescent="0.2">
      <c r="A290" s="254"/>
      <c r="B290" s="258"/>
      <c r="C290" s="256"/>
      <c r="D290" s="1" t="s">
        <v>24</v>
      </c>
      <c r="E290" s="134" t="s">
        <v>101</v>
      </c>
      <c r="F290" s="142">
        <v>1369</v>
      </c>
      <c r="G290" s="8">
        <f t="shared" si="49"/>
        <v>0.73130341880341876</v>
      </c>
      <c r="H290" s="134">
        <f t="shared" si="54"/>
        <v>1872</v>
      </c>
      <c r="I290" s="338"/>
    </row>
    <row r="291" spans="1:9" s="138" customFormat="1" x14ac:dyDescent="0.2">
      <c r="A291" s="254"/>
      <c r="B291" s="258" t="s">
        <v>954</v>
      </c>
      <c r="C291" s="256" t="s">
        <v>955</v>
      </c>
      <c r="D291" s="31">
        <v>0</v>
      </c>
      <c r="E291" s="133" t="s">
        <v>340</v>
      </c>
      <c r="F291" s="143">
        <v>614</v>
      </c>
      <c r="G291" s="10">
        <f t="shared" si="49"/>
        <v>0.32799145299145299</v>
      </c>
      <c r="H291" s="133">
        <f>F291</f>
        <v>614</v>
      </c>
      <c r="I291" s="342" t="s">
        <v>504</v>
      </c>
    </row>
    <row r="292" spans="1:9" s="138" customFormat="1" x14ac:dyDescent="0.2">
      <c r="A292" s="254"/>
      <c r="B292" s="258"/>
      <c r="C292" s="256"/>
      <c r="D292" s="1">
        <v>1</v>
      </c>
      <c r="E292" s="134" t="s">
        <v>341</v>
      </c>
      <c r="F292" s="142">
        <v>184</v>
      </c>
      <c r="G292" s="8">
        <f t="shared" si="49"/>
        <v>9.8290598290598288E-2</v>
      </c>
      <c r="H292" s="134">
        <f>H291+F292</f>
        <v>798</v>
      </c>
      <c r="I292" s="337"/>
    </row>
    <row r="293" spans="1:9" s="138" customFormat="1" x14ac:dyDescent="0.2">
      <c r="A293" s="254"/>
      <c r="B293" s="258"/>
      <c r="C293" s="256"/>
      <c r="D293" s="1" t="s">
        <v>17</v>
      </c>
      <c r="E293" s="134" t="s">
        <v>309</v>
      </c>
      <c r="F293" s="142">
        <v>4</v>
      </c>
      <c r="G293" s="8">
        <f t="shared" si="49"/>
        <v>2.136752136752137E-3</v>
      </c>
      <c r="H293" s="134">
        <f t="shared" ref="H293:H294" si="55">H292+F293</f>
        <v>802</v>
      </c>
      <c r="I293" s="337"/>
    </row>
    <row r="294" spans="1:9" s="138" customFormat="1" x14ac:dyDescent="0.2">
      <c r="A294" s="254"/>
      <c r="B294" s="258"/>
      <c r="C294" s="256"/>
      <c r="D294" s="1" t="s">
        <v>24</v>
      </c>
      <c r="E294" s="134" t="s">
        <v>101</v>
      </c>
      <c r="F294" s="29">
        <v>1070</v>
      </c>
      <c r="G294" s="13">
        <f t="shared" si="49"/>
        <v>0.57158119658119655</v>
      </c>
      <c r="H294" s="135">
        <f t="shared" si="55"/>
        <v>1872</v>
      </c>
      <c r="I294" s="337"/>
    </row>
    <row r="295" spans="1:9" s="138" customFormat="1" x14ac:dyDescent="0.2">
      <c r="A295" s="254"/>
      <c r="B295" s="258" t="s">
        <v>956</v>
      </c>
      <c r="C295" s="256" t="s">
        <v>957</v>
      </c>
      <c r="D295" s="1">
        <v>0</v>
      </c>
      <c r="E295" s="134" t="s">
        <v>420</v>
      </c>
      <c r="F295" s="142">
        <v>13</v>
      </c>
      <c r="G295" s="8">
        <f t="shared" si="49"/>
        <v>6.9444444444444441E-3</v>
      </c>
      <c r="H295" s="134">
        <f>F295</f>
        <v>13</v>
      </c>
      <c r="I295" s="337"/>
    </row>
    <row r="296" spans="1:9" s="138" customFormat="1" x14ac:dyDescent="0.2">
      <c r="A296" s="254"/>
      <c r="B296" s="258"/>
      <c r="C296" s="256"/>
      <c r="D296" s="1">
        <v>1</v>
      </c>
      <c r="E296" s="134" t="s">
        <v>421</v>
      </c>
      <c r="F296" s="142">
        <v>169</v>
      </c>
      <c r="G296" s="8">
        <f t="shared" si="49"/>
        <v>9.0277777777777776E-2</v>
      </c>
      <c r="H296" s="134">
        <f>H295+F296</f>
        <v>182</v>
      </c>
      <c r="I296" s="337"/>
    </row>
    <row r="297" spans="1:9" s="138" customFormat="1" x14ac:dyDescent="0.2">
      <c r="A297" s="254"/>
      <c r="B297" s="258"/>
      <c r="C297" s="256"/>
      <c r="D297" s="1" t="s">
        <v>17</v>
      </c>
      <c r="E297" s="134" t="s">
        <v>309</v>
      </c>
      <c r="F297" s="142">
        <v>2</v>
      </c>
      <c r="G297" s="8">
        <f t="shared" si="49"/>
        <v>1.0683760683760685E-3</v>
      </c>
      <c r="H297" s="134">
        <f t="shared" ref="H297:H298" si="56">H296+F297</f>
        <v>184</v>
      </c>
      <c r="I297" s="337"/>
    </row>
    <row r="298" spans="1:9" s="138" customFormat="1" x14ac:dyDescent="0.2">
      <c r="A298" s="254"/>
      <c r="B298" s="258"/>
      <c r="C298" s="256"/>
      <c r="D298" s="1" t="s">
        <v>24</v>
      </c>
      <c r="E298" s="134" t="s">
        <v>101</v>
      </c>
      <c r="F298" s="142">
        <v>1688</v>
      </c>
      <c r="G298" s="8">
        <f t="shared" si="49"/>
        <v>0.90170940170940173</v>
      </c>
      <c r="H298" s="134">
        <f t="shared" si="56"/>
        <v>1872</v>
      </c>
      <c r="I298" s="338"/>
    </row>
    <row r="299" spans="1:9" s="138" customFormat="1" x14ac:dyDescent="0.2">
      <c r="A299" s="254"/>
      <c r="B299" s="258" t="s">
        <v>958</v>
      </c>
      <c r="C299" s="256" t="s">
        <v>959</v>
      </c>
      <c r="D299" s="31">
        <v>0</v>
      </c>
      <c r="E299" s="133" t="s">
        <v>340</v>
      </c>
      <c r="F299" s="143">
        <v>543</v>
      </c>
      <c r="G299" s="10">
        <f t="shared" si="49"/>
        <v>0.29006410256410259</v>
      </c>
      <c r="H299" s="133">
        <f>F299</f>
        <v>543</v>
      </c>
      <c r="I299" s="251"/>
    </row>
    <row r="300" spans="1:9" s="138" customFormat="1" x14ac:dyDescent="0.2">
      <c r="A300" s="254"/>
      <c r="B300" s="258"/>
      <c r="C300" s="256"/>
      <c r="D300" s="1">
        <v>1</v>
      </c>
      <c r="E300" s="134" t="s">
        <v>341</v>
      </c>
      <c r="F300" s="142">
        <v>1310</v>
      </c>
      <c r="G300" s="8">
        <f t="shared" si="49"/>
        <v>0.69978632478632474</v>
      </c>
      <c r="H300" s="134">
        <f>H299+F300</f>
        <v>1853</v>
      </c>
      <c r="I300" s="246"/>
    </row>
    <row r="301" spans="1:9" s="138" customFormat="1" x14ac:dyDescent="0.2">
      <c r="A301" s="254"/>
      <c r="B301" s="258"/>
      <c r="C301" s="256"/>
      <c r="D301" s="1" t="s">
        <v>17</v>
      </c>
      <c r="E301" s="134" t="s">
        <v>309</v>
      </c>
      <c r="F301" s="142">
        <v>18</v>
      </c>
      <c r="G301" s="8">
        <f t="shared" si="49"/>
        <v>9.6153846153846159E-3</v>
      </c>
      <c r="H301" s="134">
        <f t="shared" ref="H301:H302" si="57">H300+F301</f>
        <v>1871</v>
      </c>
      <c r="I301" s="246"/>
    </row>
    <row r="302" spans="1:9" s="138" customFormat="1" x14ac:dyDescent="0.2">
      <c r="A302" s="254"/>
      <c r="B302" s="258"/>
      <c r="C302" s="256"/>
      <c r="D302" s="32" t="s">
        <v>18</v>
      </c>
      <c r="E302" s="135" t="s">
        <v>6</v>
      </c>
      <c r="F302" s="29">
        <v>1</v>
      </c>
      <c r="G302" s="13">
        <f t="shared" si="49"/>
        <v>5.3418803418803424E-4</v>
      </c>
      <c r="H302" s="135">
        <f t="shared" si="57"/>
        <v>1872</v>
      </c>
      <c r="I302" s="247"/>
    </row>
    <row r="303" spans="1:9" s="138" customFormat="1" x14ac:dyDescent="0.2">
      <c r="A303" s="254"/>
      <c r="B303" s="258" t="s">
        <v>960</v>
      </c>
      <c r="C303" s="256" t="s">
        <v>961</v>
      </c>
      <c r="D303" s="1">
        <v>0</v>
      </c>
      <c r="E303" s="134" t="s">
        <v>420</v>
      </c>
      <c r="F303" s="142">
        <v>80</v>
      </c>
      <c r="G303" s="8">
        <f t="shared" si="49"/>
        <v>4.2735042735042736E-2</v>
      </c>
      <c r="H303" s="134">
        <f>F303</f>
        <v>80</v>
      </c>
      <c r="I303" s="246"/>
    </row>
    <row r="304" spans="1:9" s="138" customFormat="1" x14ac:dyDescent="0.2">
      <c r="A304" s="254"/>
      <c r="B304" s="258"/>
      <c r="C304" s="256"/>
      <c r="D304" s="1">
        <v>1</v>
      </c>
      <c r="E304" s="134" t="s">
        <v>421</v>
      </c>
      <c r="F304" s="142">
        <v>1229</v>
      </c>
      <c r="G304" s="8">
        <f t="shared" si="49"/>
        <v>0.65651709401709402</v>
      </c>
      <c r="H304" s="134">
        <f>H303+F304</f>
        <v>1309</v>
      </c>
      <c r="I304" s="246"/>
    </row>
    <row r="305" spans="1:9" s="138" customFormat="1" x14ac:dyDescent="0.2">
      <c r="A305" s="254"/>
      <c r="B305" s="258"/>
      <c r="C305" s="256"/>
      <c r="D305" s="1" t="s">
        <v>17</v>
      </c>
      <c r="E305" s="134" t="s">
        <v>309</v>
      </c>
      <c r="F305" s="142">
        <v>1</v>
      </c>
      <c r="G305" s="8">
        <f t="shared" si="49"/>
        <v>5.3418803418803424E-4</v>
      </c>
      <c r="H305" s="134">
        <f t="shared" ref="H305:H306" si="58">H304+F305</f>
        <v>1310</v>
      </c>
      <c r="I305" s="246"/>
    </row>
    <row r="306" spans="1:9" s="138" customFormat="1" x14ac:dyDescent="0.2">
      <c r="A306" s="254"/>
      <c r="B306" s="258"/>
      <c r="C306" s="256"/>
      <c r="D306" s="1" t="s">
        <v>24</v>
      </c>
      <c r="E306" s="134" t="s">
        <v>101</v>
      </c>
      <c r="F306" s="142">
        <v>562</v>
      </c>
      <c r="G306" s="8">
        <f t="shared" si="49"/>
        <v>0.3002136752136752</v>
      </c>
      <c r="H306" s="134">
        <f t="shared" si="58"/>
        <v>1872</v>
      </c>
      <c r="I306" s="246"/>
    </row>
    <row r="307" spans="1:9" s="138" customFormat="1" x14ac:dyDescent="0.2">
      <c r="A307" s="254"/>
      <c r="B307" s="258" t="s">
        <v>962</v>
      </c>
      <c r="C307" s="256" t="s">
        <v>928</v>
      </c>
      <c r="D307" s="31">
        <v>0</v>
      </c>
      <c r="E307" s="133" t="s">
        <v>340</v>
      </c>
      <c r="F307" s="143">
        <v>1099</v>
      </c>
      <c r="G307" s="10">
        <f t="shared" si="49"/>
        <v>0.5870726495726496</v>
      </c>
      <c r="H307" s="133">
        <f>F307</f>
        <v>1099</v>
      </c>
      <c r="I307" s="342" t="s">
        <v>967</v>
      </c>
    </row>
    <row r="308" spans="1:9" s="138" customFormat="1" x14ac:dyDescent="0.2">
      <c r="A308" s="254"/>
      <c r="B308" s="258"/>
      <c r="C308" s="256"/>
      <c r="D308" s="1">
        <v>1</v>
      </c>
      <c r="E308" s="134" t="s">
        <v>341</v>
      </c>
      <c r="F308" s="142">
        <v>755</v>
      </c>
      <c r="G308" s="8">
        <f t="shared" si="49"/>
        <v>0.40331196581196582</v>
      </c>
      <c r="H308" s="134">
        <f>H307+F308</f>
        <v>1854</v>
      </c>
      <c r="I308" s="337"/>
    </row>
    <row r="309" spans="1:9" s="138" customFormat="1" x14ac:dyDescent="0.2">
      <c r="A309" s="254"/>
      <c r="B309" s="258"/>
      <c r="C309" s="256"/>
      <c r="D309" s="1" t="s">
        <v>17</v>
      </c>
      <c r="E309" s="134" t="s">
        <v>309</v>
      </c>
      <c r="F309" s="142">
        <v>15</v>
      </c>
      <c r="G309" s="8">
        <f t="shared" si="49"/>
        <v>8.0128205128205121E-3</v>
      </c>
      <c r="H309" s="134">
        <f t="shared" ref="H309:H310" si="59">H308+F309</f>
        <v>1869</v>
      </c>
      <c r="I309" s="337"/>
    </row>
    <row r="310" spans="1:9" s="138" customFormat="1" x14ac:dyDescent="0.2">
      <c r="A310" s="254"/>
      <c r="B310" s="258"/>
      <c r="C310" s="256"/>
      <c r="D310" s="32" t="s">
        <v>18</v>
      </c>
      <c r="E310" s="135" t="s">
        <v>6</v>
      </c>
      <c r="F310" s="29">
        <v>3</v>
      </c>
      <c r="G310" s="13">
        <f t="shared" si="49"/>
        <v>1.6025641025641025E-3</v>
      </c>
      <c r="H310" s="135">
        <f t="shared" si="59"/>
        <v>1872</v>
      </c>
      <c r="I310" s="337"/>
    </row>
    <row r="311" spans="1:9" s="138" customFormat="1" x14ac:dyDescent="0.2">
      <c r="A311" s="254"/>
      <c r="B311" s="258" t="s">
        <v>963</v>
      </c>
      <c r="C311" s="256" t="s">
        <v>929</v>
      </c>
      <c r="D311" s="1">
        <v>0</v>
      </c>
      <c r="E311" s="134" t="s">
        <v>420</v>
      </c>
      <c r="F311" s="142">
        <v>80</v>
      </c>
      <c r="G311" s="8">
        <f t="shared" si="49"/>
        <v>4.2735042735042736E-2</v>
      </c>
      <c r="H311" s="134">
        <f>F311</f>
        <v>80</v>
      </c>
      <c r="I311" s="337"/>
    </row>
    <row r="312" spans="1:9" s="138" customFormat="1" x14ac:dyDescent="0.2">
      <c r="A312" s="254"/>
      <c r="B312" s="258"/>
      <c r="C312" s="256"/>
      <c r="D312" s="1">
        <v>1</v>
      </c>
      <c r="E312" s="134" t="s">
        <v>421</v>
      </c>
      <c r="F312" s="142">
        <v>669</v>
      </c>
      <c r="G312" s="8">
        <f t="shared" si="49"/>
        <v>0.35737179487179488</v>
      </c>
      <c r="H312" s="134">
        <f>H311+F312</f>
        <v>749</v>
      </c>
      <c r="I312" s="337"/>
    </row>
    <row r="313" spans="1:9" s="138" customFormat="1" x14ac:dyDescent="0.2">
      <c r="A313" s="254"/>
      <c r="B313" s="258"/>
      <c r="C313" s="256"/>
      <c r="D313" s="1" t="s">
        <v>17</v>
      </c>
      <c r="E313" s="134" t="s">
        <v>309</v>
      </c>
      <c r="F313" s="142">
        <v>6</v>
      </c>
      <c r="G313" s="8">
        <f t="shared" si="49"/>
        <v>3.205128205128205E-3</v>
      </c>
      <c r="H313" s="134">
        <f t="shared" ref="H313:H314" si="60">H312+F313</f>
        <v>755</v>
      </c>
      <c r="I313" s="337"/>
    </row>
    <row r="314" spans="1:9" s="138" customFormat="1" x14ac:dyDescent="0.2">
      <c r="A314" s="254"/>
      <c r="B314" s="258"/>
      <c r="C314" s="256"/>
      <c r="D314" s="1" t="s">
        <v>24</v>
      </c>
      <c r="E314" s="134" t="s">
        <v>101</v>
      </c>
      <c r="F314" s="142">
        <v>1117</v>
      </c>
      <c r="G314" s="8">
        <f t="shared" si="49"/>
        <v>0.59668803418803418</v>
      </c>
      <c r="H314" s="134">
        <f t="shared" si="60"/>
        <v>1872</v>
      </c>
      <c r="I314" s="338"/>
    </row>
    <row r="315" spans="1:9" s="138" customFormat="1" x14ac:dyDescent="0.2">
      <c r="A315" s="254"/>
      <c r="B315" s="258" t="s">
        <v>964</v>
      </c>
      <c r="C315" s="256" t="s">
        <v>930</v>
      </c>
      <c r="D315" s="31">
        <v>0</v>
      </c>
      <c r="E315" s="133" t="s">
        <v>340</v>
      </c>
      <c r="F315" s="143">
        <v>219</v>
      </c>
      <c r="G315" s="10">
        <f t="shared" si="49"/>
        <v>0.11698717948717949</v>
      </c>
      <c r="H315" s="133">
        <f>F315</f>
        <v>219</v>
      </c>
      <c r="I315" s="342" t="s">
        <v>504</v>
      </c>
    </row>
    <row r="316" spans="1:9" s="138" customFormat="1" x14ac:dyDescent="0.2">
      <c r="A316" s="254"/>
      <c r="B316" s="258"/>
      <c r="C316" s="256"/>
      <c r="D316" s="1">
        <v>1</v>
      </c>
      <c r="E316" s="134" t="s">
        <v>341</v>
      </c>
      <c r="F316" s="142">
        <v>578</v>
      </c>
      <c r="G316" s="8">
        <f t="shared" si="49"/>
        <v>0.30876068376068377</v>
      </c>
      <c r="H316" s="134">
        <f>H315+F316</f>
        <v>797</v>
      </c>
      <c r="I316" s="337"/>
    </row>
    <row r="317" spans="1:9" s="138" customFormat="1" x14ac:dyDescent="0.2">
      <c r="A317" s="254"/>
      <c r="B317" s="258"/>
      <c r="C317" s="256"/>
      <c r="D317" s="1" t="s">
        <v>17</v>
      </c>
      <c r="E317" s="134" t="s">
        <v>309</v>
      </c>
      <c r="F317" s="142">
        <v>4</v>
      </c>
      <c r="G317" s="8">
        <f t="shared" si="49"/>
        <v>2.136752136752137E-3</v>
      </c>
      <c r="H317" s="134">
        <f t="shared" ref="H317:H319" si="61">H316+F317</f>
        <v>801</v>
      </c>
      <c r="I317" s="337"/>
    </row>
    <row r="318" spans="1:9" s="138" customFormat="1" x14ac:dyDescent="0.2">
      <c r="A318" s="254"/>
      <c r="B318" s="258"/>
      <c r="C318" s="256"/>
      <c r="D318" s="1" t="s">
        <v>24</v>
      </c>
      <c r="E318" s="134" t="s">
        <v>101</v>
      </c>
      <c r="F318" s="142">
        <v>1070</v>
      </c>
      <c r="G318" s="8">
        <f t="shared" si="49"/>
        <v>0.57158119658119655</v>
      </c>
      <c r="H318" s="134">
        <f t="shared" si="61"/>
        <v>1871</v>
      </c>
      <c r="I318" s="337"/>
    </row>
    <row r="319" spans="1:9" s="138" customFormat="1" x14ac:dyDescent="0.2">
      <c r="A319" s="254"/>
      <c r="B319" s="258"/>
      <c r="C319" s="256"/>
      <c r="D319" s="32" t="s">
        <v>18</v>
      </c>
      <c r="E319" s="135" t="s">
        <v>6</v>
      </c>
      <c r="F319" s="29">
        <v>1</v>
      </c>
      <c r="G319" s="13">
        <f t="shared" si="49"/>
        <v>5.3418803418803424E-4</v>
      </c>
      <c r="H319" s="135">
        <f t="shared" si="61"/>
        <v>1872</v>
      </c>
      <c r="I319" s="337"/>
    </row>
    <row r="320" spans="1:9" s="138" customFormat="1" x14ac:dyDescent="0.2">
      <c r="A320" s="254"/>
      <c r="B320" s="258" t="s">
        <v>965</v>
      </c>
      <c r="C320" s="256" t="s">
        <v>931</v>
      </c>
      <c r="D320" s="31">
        <v>0</v>
      </c>
      <c r="E320" s="133" t="s">
        <v>420</v>
      </c>
      <c r="F320" s="143">
        <v>77</v>
      </c>
      <c r="G320" s="10">
        <f t="shared" si="49"/>
        <v>4.1132478632478632E-2</v>
      </c>
      <c r="H320" s="133">
        <f>F320</f>
        <v>77</v>
      </c>
      <c r="I320" s="337"/>
    </row>
    <row r="321" spans="1:9" s="138" customFormat="1" x14ac:dyDescent="0.2">
      <c r="A321" s="254"/>
      <c r="B321" s="258"/>
      <c r="C321" s="256"/>
      <c r="D321" s="1">
        <v>1</v>
      </c>
      <c r="E321" s="134" t="s">
        <v>421</v>
      </c>
      <c r="F321" s="142">
        <v>494</v>
      </c>
      <c r="G321" s="8">
        <f t="shared" si="49"/>
        <v>0.2638888888888889</v>
      </c>
      <c r="H321" s="134">
        <f>H320+F321</f>
        <v>571</v>
      </c>
      <c r="I321" s="337"/>
    </row>
    <row r="322" spans="1:9" s="138" customFormat="1" x14ac:dyDescent="0.2">
      <c r="A322" s="254"/>
      <c r="B322" s="258"/>
      <c r="C322" s="256"/>
      <c r="D322" s="1" t="s">
        <v>17</v>
      </c>
      <c r="E322" s="134" t="s">
        <v>309</v>
      </c>
      <c r="F322" s="142">
        <v>7</v>
      </c>
      <c r="G322" s="8">
        <f t="shared" si="49"/>
        <v>3.7393162393162395E-3</v>
      </c>
      <c r="H322" s="134">
        <f t="shared" ref="H322:H323" si="62">H321+F322</f>
        <v>578</v>
      </c>
      <c r="I322" s="337"/>
    </row>
    <row r="323" spans="1:9" s="138" customFormat="1" ht="16" thickBot="1" x14ac:dyDescent="0.25">
      <c r="A323" s="255"/>
      <c r="B323" s="259"/>
      <c r="C323" s="257"/>
      <c r="D323" s="85" t="s">
        <v>24</v>
      </c>
      <c r="E323" s="86" t="s">
        <v>101</v>
      </c>
      <c r="F323" s="144">
        <v>1294</v>
      </c>
      <c r="G323" s="87">
        <f t="shared" si="49"/>
        <v>0.69123931623931623</v>
      </c>
      <c r="H323" s="86">
        <f t="shared" si="62"/>
        <v>1872</v>
      </c>
      <c r="I323" s="366"/>
    </row>
    <row r="324" spans="1:9" s="138" customFormat="1" ht="16.5" customHeight="1" x14ac:dyDescent="0.2">
      <c r="A324" s="253" t="s">
        <v>214</v>
      </c>
      <c r="B324" s="266" t="s">
        <v>1219</v>
      </c>
      <c r="C324" s="283" t="s">
        <v>529</v>
      </c>
      <c r="D324" s="105">
        <v>0</v>
      </c>
      <c r="E324" s="105" t="s">
        <v>509</v>
      </c>
      <c r="F324" s="141">
        <v>1487</v>
      </c>
      <c r="G324" s="82">
        <f t="shared" si="49"/>
        <v>0.79433760683760679</v>
      </c>
      <c r="H324" s="83">
        <f>F324</f>
        <v>1487</v>
      </c>
      <c r="I324" s="273"/>
    </row>
    <row r="325" spans="1:9" s="138" customFormat="1" x14ac:dyDescent="0.2">
      <c r="A325" s="254"/>
      <c r="B325" s="264"/>
      <c r="C325" s="256"/>
      <c r="D325" s="3">
        <v>1</v>
      </c>
      <c r="E325" s="3" t="s">
        <v>510</v>
      </c>
      <c r="F325" s="142">
        <v>240</v>
      </c>
      <c r="G325" s="8">
        <f t="shared" si="49"/>
        <v>0.12820512820512819</v>
      </c>
      <c r="H325" s="134">
        <f>H324+F325</f>
        <v>1727</v>
      </c>
      <c r="I325" s="274"/>
    </row>
    <row r="326" spans="1:9" s="138" customFormat="1" x14ac:dyDescent="0.2">
      <c r="A326" s="254"/>
      <c r="B326" s="264"/>
      <c r="C326" s="256"/>
      <c r="D326" s="3">
        <v>2</v>
      </c>
      <c r="E326" s="3" t="s">
        <v>511</v>
      </c>
      <c r="F326" s="142">
        <v>66</v>
      </c>
      <c r="G326" s="8">
        <f t="shared" si="49"/>
        <v>3.5256410256410256E-2</v>
      </c>
      <c r="H326" s="134">
        <f t="shared" ref="H326:H329" si="63">H325+F326</f>
        <v>1793</v>
      </c>
      <c r="I326" s="274"/>
    </row>
    <row r="327" spans="1:9" s="138" customFormat="1" x14ac:dyDescent="0.2">
      <c r="A327" s="254"/>
      <c r="B327" s="264"/>
      <c r="C327" s="256"/>
      <c r="D327" s="3">
        <v>3</v>
      </c>
      <c r="E327" s="3" t="s">
        <v>512</v>
      </c>
      <c r="F327" s="142">
        <v>52</v>
      </c>
      <c r="G327" s="8">
        <f t="shared" si="49"/>
        <v>2.7777777777777776E-2</v>
      </c>
      <c r="H327" s="134">
        <f t="shared" si="63"/>
        <v>1845</v>
      </c>
      <c r="I327" s="274"/>
    </row>
    <row r="328" spans="1:9" s="138" customFormat="1" x14ac:dyDescent="0.2">
      <c r="A328" s="254"/>
      <c r="B328" s="264"/>
      <c r="C328" s="256"/>
      <c r="D328" s="3" t="s">
        <v>17</v>
      </c>
      <c r="E328" s="3" t="s">
        <v>309</v>
      </c>
      <c r="F328" s="142">
        <v>21</v>
      </c>
      <c r="G328" s="8">
        <f t="shared" si="49"/>
        <v>1.1217948717948718E-2</v>
      </c>
      <c r="H328" s="134">
        <f t="shared" si="63"/>
        <v>1866</v>
      </c>
      <c r="I328" s="274"/>
    </row>
    <row r="329" spans="1:9" s="138" customFormat="1" x14ac:dyDescent="0.2">
      <c r="A329" s="254"/>
      <c r="B329" s="264"/>
      <c r="C329" s="256"/>
      <c r="D329" s="4" t="s">
        <v>18</v>
      </c>
      <c r="E329" s="4" t="s">
        <v>6</v>
      </c>
      <c r="F329" s="29">
        <v>6</v>
      </c>
      <c r="G329" s="13">
        <f t="shared" si="49"/>
        <v>3.205128205128205E-3</v>
      </c>
      <c r="H329" s="135">
        <f t="shared" si="63"/>
        <v>1872</v>
      </c>
      <c r="I329" s="274"/>
    </row>
    <row r="330" spans="1:9" s="138" customFormat="1" x14ac:dyDescent="0.2">
      <c r="A330" s="254"/>
      <c r="B330" s="264" t="s">
        <v>1220</v>
      </c>
      <c r="C330" s="256" t="s">
        <v>530</v>
      </c>
      <c r="D330" s="3">
        <v>0</v>
      </c>
      <c r="E330" s="3" t="s">
        <v>509</v>
      </c>
      <c r="F330" s="142">
        <v>1400</v>
      </c>
      <c r="G330" s="8">
        <f t="shared" si="49"/>
        <v>0.74786324786324787</v>
      </c>
      <c r="H330" s="134">
        <f>F330</f>
        <v>1400</v>
      </c>
      <c r="I330" s="274"/>
    </row>
    <row r="331" spans="1:9" s="138" customFormat="1" x14ac:dyDescent="0.2">
      <c r="A331" s="254"/>
      <c r="B331" s="264"/>
      <c r="C331" s="256"/>
      <c r="D331" s="3">
        <v>1</v>
      </c>
      <c r="E331" s="3" t="s">
        <v>510</v>
      </c>
      <c r="F331" s="142">
        <v>344</v>
      </c>
      <c r="G331" s="8">
        <f t="shared" si="49"/>
        <v>0.18376068376068377</v>
      </c>
      <c r="H331" s="134">
        <f>H330+F331</f>
        <v>1744</v>
      </c>
      <c r="I331" s="274"/>
    </row>
    <row r="332" spans="1:9" s="138" customFormat="1" x14ac:dyDescent="0.2">
      <c r="A332" s="254"/>
      <c r="B332" s="264"/>
      <c r="C332" s="256"/>
      <c r="D332" s="3">
        <v>2</v>
      </c>
      <c r="E332" s="3" t="s">
        <v>511</v>
      </c>
      <c r="F332" s="142">
        <v>75</v>
      </c>
      <c r="G332" s="8">
        <f t="shared" si="49"/>
        <v>4.0064102564102567E-2</v>
      </c>
      <c r="H332" s="134">
        <f t="shared" ref="H332:H335" si="64">H331+F332</f>
        <v>1819</v>
      </c>
      <c r="I332" s="274"/>
    </row>
    <row r="333" spans="1:9" s="138" customFormat="1" x14ac:dyDescent="0.2">
      <c r="A333" s="254"/>
      <c r="B333" s="264"/>
      <c r="C333" s="256"/>
      <c r="D333" s="3">
        <v>3</v>
      </c>
      <c r="E333" s="3" t="s">
        <v>512</v>
      </c>
      <c r="F333" s="142">
        <v>33</v>
      </c>
      <c r="G333" s="8">
        <f t="shared" si="49"/>
        <v>1.7628205128205128E-2</v>
      </c>
      <c r="H333" s="134">
        <f t="shared" si="64"/>
        <v>1852</v>
      </c>
      <c r="I333" s="274"/>
    </row>
    <row r="334" spans="1:9" s="138" customFormat="1" x14ac:dyDescent="0.2">
      <c r="A334" s="254"/>
      <c r="B334" s="264"/>
      <c r="C334" s="256"/>
      <c r="D334" s="3" t="s">
        <v>17</v>
      </c>
      <c r="E334" s="3" t="s">
        <v>309</v>
      </c>
      <c r="F334" s="142">
        <v>17</v>
      </c>
      <c r="G334" s="8">
        <f t="shared" ref="G334:G397" si="65">F334/1872</f>
        <v>9.0811965811965819E-3</v>
      </c>
      <c r="H334" s="134">
        <f t="shared" si="64"/>
        <v>1869</v>
      </c>
      <c r="I334" s="274"/>
    </row>
    <row r="335" spans="1:9" s="138" customFormat="1" x14ac:dyDescent="0.2">
      <c r="A335" s="254"/>
      <c r="B335" s="264"/>
      <c r="C335" s="256"/>
      <c r="D335" s="3" t="s">
        <v>18</v>
      </c>
      <c r="E335" s="3" t="s">
        <v>6</v>
      </c>
      <c r="F335" s="142">
        <v>3</v>
      </c>
      <c r="G335" s="8">
        <f t="shared" si="65"/>
        <v>1.6025641025641025E-3</v>
      </c>
      <c r="H335" s="134">
        <f t="shared" si="64"/>
        <v>1872</v>
      </c>
      <c r="I335" s="274"/>
    </row>
    <row r="336" spans="1:9" s="138" customFormat="1" x14ac:dyDescent="0.2">
      <c r="A336" s="254"/>
      <c r="B336" s="264" t="s">
        <v>1221</v>
      </c>
      <c r="C336" s="256" t="s">
        <v>531</v>
      </c>
      <c r="D336" s="2">
        <v>0</v>
      </c>
      <c r="E336" s="2" t="s">
        <v>509</v>
      </c>
      <c r="F336" s="143">
        <v>1155</v>
      </c>
      <c r="G336" s="10">
        <f t="shared" si="65"/>
        <v>0.61698717948717952</v>
      </c>
      <c r="H336" s="133">
        <f>F336</f>
        <v>1155</v>
      </c>
      <c r="I336" s="274"/>
    </row>
    <row r="337" spans="1:9" s="138" customFormat="1" x14ac:dyDescent="0.2">
      <c r="A337" s="254"/>
      <c r="B337" s="264"/>
      <c r="C337" s="256"/>
      <c r="D337" s="3">
        <v>1</v>
      </c>
      <c r="E337" s="3" t="s">
        <v>510</v>
      </c>
      <c r="F337" s="142">
        <v>424</v>
      </c>
      <c r="G337" s="8">
        <f t="shared" si="65"/>
        <v>0.2264957264957265</v>
      </c>
      <c r="H337" s="134">
        <f>H336+F337</f>
        <v>1579</v>
      </c>
      <c r="I337" s="274"/>
    </row>
    <row r="338" spans="1:9" s="138" customFormat="1" x14ac:dyDescent="0.2">
      <c r="A338" s="254"/>
      <c r="B338" s="264"/>
      <c r="C338" s="256"/>
      <c r="D338" s="3">
        <v>2</v>
      </c>
      <c r="E338" s="3" t="s">
        <v>511</v>
      </c>
      <c r="F338" s="142">
        <v>108</v>
      </c>
      <c r="G338" s="8">
        <f t="shared" si="65"/>
        <v>5.7692307692307696E-2</v>
      </c>
      <c r="H338" s="134">
        <f t="shared" ref="H338:H341" si="66">H337+F338</f>
        <v>1687</v>
      </c>
      <c r="I338" s="274"/>
    </row>
    <row r="339" spans="1:9" s="138" customFormat="1" x14ac:dyDescent="0.2">
      <c r="A339" s="254"/>
      <c r="B339" s="264"/>
      <c r="C339" s="256"/>
      <c r="D339" s="3">
        <v>3</v>
      </c>
      <c r="E339" s="3" t="s">
        <v>512</v>
      </c>
      <c r="F339" s="142">
        <v>159</v>
      </c>
      <c r="G339" s="8">
        <f t="shared" si="65"/>
        <v>8.4935897435897439E-2</v>
      </c>
      <c r="H339" s="134">
        <f t="shared" si="66"/>
        <v>1846</v>
      </c>
      <c r="I339" s="274"/>
    </row>
    <row r="340" spans="1:9" s="138" customFormat="1" x14ac:dyDescent="0.2">
      <c r="A340" s="254"/>
      <c r="B340" s="264"/>
      <c r="C340" s="256"/>
      <c r="D340" s="3" t="s">
        <v>17</v>
      </c>
      <c r="E340" s="3" t="s">
        <v>309</v>
      </c>
      <c r="F340" s="142">
        <v>24</v>
      </c>
      <c r="G340" s="8">
        <f t="shared" si="65"/>
        <v>1.282051282051282E-2</v>
      </c>
      <c r="H340" s="134">
        <f t="shared" si="66"/>
        <v>1870</v>
      </c>
      <c r="I340" s="274"/>
    </row>
    <row r="341" spans="1:9" s="138" customFormat="1" x14ac:dyDescent="0.2">
      <c r="A341" s="254"/>
      <c r="B341" s="264"/>
      <c r="C341" s="256"/>
      <c r="D341" s="4" t="s">
        <v>18</v>
      </c>
      <c r="E341" s="4" t="s">
        <v>6</v>
      </c>
      <c r="F341" s="29">
        <v>2</v>
      </c>
      <c r="G341" s="13">
        <f t="shared" si="65"/>
        <v>1.0683760683760685E-3</v>
      </c>
      <c r="H341" s="135">
        <f t="shared" si="66"/>
        <v>1872</v>
      </c>
      <c r="I341" s="274"/>
    </row>
    <row r="342" spans="1:9" s="138" customFormat="1" x14ac:dyDescent="0.2">
      <c r="A342" s="254"/>
      <c r="B342" s="264" t="s">
        <v>1222</v>
      </c>
      <c r="C342" s="256" t="s">
        <v>532</v>
      </c>
      <c r="D342" s="3">
        <v>0</v>
      </c>
      <c r="E342" s="3" t="s">
        <v>509</v>
      </c>
      <c r="F342" s="142">
        <v>1718</v>
      </c>
      <c r="G342" s="8">
        <f t="shared" si="65"/>
        <v>0.91773504273504269</v>
      </c>
      <c r="H342" s="134">
        <f>F342</f>
        <v>1718</v>
      </c>
      <c r="I342" s="274"/>
    </row>
    <row r="343" spans="1:9" s="138" customFormat="1" x14ac:dyDescent="0.2">
      <c r="A343" s="254"/>
      <c r="B343" s="264"/>
      <c r="C343" s="256"/>
      <c r="D343" s="3">
        <v>1</v>
      </c>
      <c r="E343" s="3" t="s">
        <v>510</v>
      </c>
      <c r="F343" s="142">
        <v>98</v>
      </c>
      <c r="G343" s="8">
        <f t="shared" si="65"/>
        <v>5.2350427350427352E-2</v>
      </c>
      <c r="H343" s="134">
        <f>H342+F343</f>
        <v>1816</v>
      </c>
      <c r="I343" s="274"/>
    </row>
    <row r="344" spans="1:9" s="138" customFormat="1" x14ac:dyDescent="0.2">
      <c r="A344" s="254"/>
      <c r="B344" s="264"/>
      <c r="C344" s="256"/>
      <c r="D344" s="3">
        <v>2</v>
      </c>
      <c r="E344" s="3" t="s">
        <v>511</v>
      </c>
      <c r="F344" s="142">
        <v>27</v>
      </c>
      <c r="G344" s="8">
        <f t="shared" si="65"/>
        <v>1.4423076923076924E-2</v>
      </c>
      <c r="H344" s="134">
        <f t="shared" ref="H344:H347" si="67">H343+F344</f>
        <v>1843</v>
      </c>
      <c r="I344" s="274"/>
    </row>
    <row r="345" spans="1:9" s="138" customFormat="1" x14ac:dyDescent="0.2">
      <c r="A345" s="254"/>
      <c r="B345" s="264"/>
      <c r="C345" s="256"/>
      <c r="D345" s="3">
        <v>3</v>
      </c>
      <c r="E345" s="3" t="s">
        <v>512</v>
      </c>
      <c r="F345" s="142">
        <v>23</v>
      </c>
      <c r="G345" s="8">
        <f t="shared" si="65"/>
        <v>1.2286324786324786E-2</v>
      </c>
      <c r="H345" s="134">
        <f t="shared" si="67"/>
        <v>1866</v>
      </c>
      <c r="I345" s="274"/>
    </row>
    <row r="346" spans="1:9" s="138" customFormat="1" x14ac:dyDescent="0.2">
      <c r="A346" s="254"/>
      <c r="B346" s="264"/>
      <c r="C346" s="256"/>
      <c r="D346" s="3" t="s">
        <v>17</v>
      </c>
      <c r="E346" s="3" t="s">
        <v>309</v>
      </c>
      <c r="F346" s="142">
        <v>4</v>
      </c>
      <c r="G346" s="8">
        <f t="shared" si="65"/>
        <v>2.136752136752137E-3</v>
      </c>
      <c r="H346" s="134">
        <f t="shared" si="67"/>
        <v>1870</v>
      </c>
      <c r="I346" s="274"/>
    </row>
    <row r="347" spans="1:9" s="138" customFormat="1" x14ac:dyDescent="0.2">
      <c r="A347" s="254"/>
      <c r="B347" s="264"/>
      <c r="C347" s="256"/>
      <c r="D347" s="3" t="s">
        <v>18</v>
      </c>
      <c r="E347" s="3" t="s">
        <v>6</v>
      </c>
      <c r="F347" s="142">
        <v>2</v>
      </c>
      <c r="G347" s="8">
        <f t="shared" si="65"/>
        <v>1.0683760683760685E-3</v>
      </c>
      <c r="H347" s="134">
        <f t="shared" si="67"/>
        <v>1872</v>
      </c>
      <c r="I347" s="274"/>
    </row>
    <row r="348" spans="1:9" s="138" customFormat="1" x14ac:dyDescent="0.2">
      <c r="A348" s="254"/>
      <c r="B348" s="264" t="s">
        <v>1223</v>
      </c>
      <c r="C348" s="256" t="s">
        <v>533</v>
      </c>
      <c r="D348" s="2">
        <v>0</v>
      </c>
      <c r="E348" s="2" t="s">
        <v>509</v>
      </c>
      <c r="F348" s="143">
        <v>1077</v>
      </c>
      <c r="G348" s="10">
        <f t="shared" si="65"/>
        <v>0.57532051282051277</v>
      </c>
      <c r="H348" s="133">
        <f>F348</f>
        <v>1077</v>
      </c>
      <c r="I348" s="274"/>
    </row>
    <row r="349" spans="1:9" s="138" customFormat="1" x14ac:dyDescent="0.2">
      <c r="A349" s="254"/>
      <c r="B349" s="264"/>
      <c r="C349" s="256"/>
      <c r="D349" s="3">
        <v>1</v>
      </c>
      <c r="E349" s="3" t="s">
        <v>510</v>
      </c>
      <c r="F349" s="142">
        <v>503</v>
      </c>
      <c r="G349" s="8">
        <f t="shared" si="65"/>
        <v>0.26869658119658119</v>
      </c>
      <c r="H349" s="134">
        <f>H348+F349</f>
        <v>1580</v>
      </c>
      <c r="I349" s="274"/>
    </row>
    <row r="350" spans="1:9" s="138" customFormat="1" x14ac:dyDescent="0.2">
      <c r="A350" s="254"/>
      <c r="B350" s="264"/>
      <c r="C350" s="256"/>
      <c r="D350" s="3">
        <v>2</v>
      </c>
      <c r="E350" s="3" t="s">
        <v>511</v>
      </c>
      <c r="F350" s="142">
        <v>126</v>
      </c>
      <c r="G350" s="8">
        <f t="shared" si="65"/>
        <v>6.7307692307692304E-2</v>
      </c>
      <c r="H350" s="134">
        <f t="shared" ref="H350:H353" si="68">H349+F350</f>
        <v>1706</v>
      </c>
      <c r="I350" s="274"/>
    </row>
    <row r="351" spans="1:9" s="138" customFormat="1" x14ac:dyDescent="0.2">
      <c r="A351" s="254"/>
      <c r="B351" s="264"/>
      <c r="C351" s="256"/>
      <c r="D351" s="3">
        <v>3</v>
      </c>
      <c r="E351" s="3" t="s">
        <v>512</v>
      </c>
      <c r="F351" s="142">
        <v>141</v>
      </c>
      <c r="G351" s="8">
        <f t="shared" si="65"/>
        <v>7.5320512820512817E-2</v>
      </c>
      <c r="H351" s="134">
        <f t="shared" si="68"/>
        <v>1847</v>
      </c>
      <c r="I351" s="274"/>
    </row>
    <row r="352" spans="1:9" s="138" customFormat="1" x14ac:dyDescent="0.2">
      <c r="A352" s="254"/>
      <c r="B352" s="264"/>
      <c r="C352" s="256"/>
      <c r="D352" s="3" t="s">
        <v>17</v>
      </c>
      <c r="E352" s="3" t="s">
        <v>309</v>
      </c>
      <c r="F352" s="142">
        <v>22</v>
      </c>
      <c r="G352" s="8">
        <f t="shared" si="65"/>
        <v>1.1752136752136752E-2</v>
      </c>
      <c r="H352" s="134">
        <f t="shared" si="68"/>
        <v>1869</v>
      </c>
      <c r="I352" s="274"/>
    </row>
    <row r="353" spans="1:9" s="138" customFormat="1" x14ac:dyDescent="0.2">
      <c r="A353" s="254"/>
      <c r="B353" s="264"/>
      <c r="C353" s="256"/>
      <c r="D353" s="4" t="s">
        <v>18</v>
      </c>
      <c r="E353" s="4" t="s">
        <v>6</v>
      </c>
      <c r="F353" s="29">
        <v>3</v>
      </c>
      <c r="G353" s="13">
        <f t="shared" si="65"/>
        <v>1.6025641025641025E-3</v>
      </c>
      <c r="H353" s="135">
        <f t="shared" si="68"/>
        <v>1872</v>
      </c>
      <c r="I353" s="274"/>
    </row>
    <row r="354" spans="1:9" s="138" customFormat="1" x14ac:dyDescent="0.2">
      <c r="A354" s="254"/>
      <c r="B354" s="264" t="s">
        <v>1224</v>
      </c>
      <c r="C354" s="256" t="s">
        <v>534</v>
      </c>
      <c r="D354" s="3">
        <v>0</v>
      </c>
      <c r="E354" s="3" t="s">
        <v>509</v>
      </c>
      <c r="F354" s="142">
        <v>1765</v>
      </c>
      <c r="G354" s="8">
        <f t="shared" si="65"/>
        <v>0.94284188034188032</v>
      </c>
      <c r="H354" s="134">
        <f>F354</f>
        <v>1765</v>
      </c>
      <c r="I354" s="274"/>
    </row>
    <row r="355" spans="1:9" s="138" customFormat="1" x14ac:dyDescent="0.2">
      <c r="A355" s="254"/>
      <c r="B355" s="264"/>
      <c r="C355" s="256"/>
      <c r="D355" s="3">
        <v>1</v>
      </c>
      <c r="E355" s="3" t="s">
        <v>510</v>
      </c>
      <c r="F355" s="142">
        <v>64</v>
      </c>
      <c r="G355" s="8">
        <f t="shared" si="65"/>
        <v>3.4188034188034191E-2</v>
      </c>
      <c r="H355" s="134">
        <f>H354+F355</f>
        <v>1829</v>
      </c>
      <c r="I355" s="274"/>
    </row>
    <row r="356" spans="1:9" s="138" customFormat="1" x14ac:dyDescent="0.2">
      <c r="A356" s="254"/>
      <c r="B356" s="264"/>
      <c r="C356" s="256"/>
      <c r="D356" s="3">
        <v>2</v>
      </c>
      <c r="E356" s="3" t="s">
        <v>511</v>
      </c>
      <c r="F356" s="142">
        <v>21</v>
      </c>
      <c r="G356" s="8">
        <f t="shared" si="65"/>
        <v>1.1217948717948718E-2</v>
      </c>
      <c r="H356" s="134">
        <f t="shared" ref="H356:H359" si="69">H355+F356</f>
        <v>1850</v>
      </c>
      <c r="I356" s="274"/>
    </row>
    <row r="357" spans="1:9" s="138" customFormat="1" x14ac:dyDescent="0.2">
      <c r="A357" s="254"/>
      <c r="B357" s="264"/>
      <c r="C357" s="256"/>
      <c r="D357" s="3">
        <v>3</v>
      </c>
      <c r="E357" s="3" t="s">
        <v>512</v>
      </c>
      <c r="F357" s="142">
        <v>18</v>
      </c>
      <c r="G357" s="8">
        <f t="shared" si="65"/>
        <v>9.6153846153846159E-3</v>
      </c>
      <c r="H357" s="134">
        <f t="shared" si="69"/>
        <v>1868</v>
      </c>
      <c r="I357" s="274"/>
    </row>
    <row r="358" spans="1:9" s="138" customFormat="1" x14ac:dyDescent="0.2">
      <c r="A358" s="254"/>
      <c r="B358" s="264"/>
      <c r="C358" s="256"/>
      <c r="D358" s="3" t="s">
        <v>17</v>
      </c>
      <c r="E358" s="3" t="s">
        <v>309</v>
      </c>
      <c r="F358" s="142">
        <v>2</v>
      </c>
      <c r="G358" s="8">
        <f t="shared" si="65"/>
        <v>1.0683760683760685E-3</v>
      </c>
      <c r="H358" s="134">
        <f t="shared" si="69"/>
        <v>1870</v>
      </c>
      <c r="I358" s="274"/>
    </row>
    <row r="359" spans="1:9" s="138" customFormat="1" x14ac:dyDescent="0.2">
      <c r="A359" s="254"/>
      <c r="B359" s="264"/>
      <c r="C359" s="256"/>
      <c r="D359" s="3" t="s">
        <v>18</v>
      </c>
      <c r="E359" s="3" t="s">
        <v>6</v>
      </c>
      <c r="F359" s="142">
        <v>2</v>
      </c>
      <c r="G359" s="8">
        <f t="shared" si="65"/>
        <v>1.0683760683760685E-3</v>
      </c>
      <c r="H359" s="134">
        <f t="shared" si="69"/>
        <v>1872</v>
      </c>
      <c r="I359" s="274"/>
    </row>
    <row r="360" spans="1:9" s="138" customFormat="1" x14ac:dyDescent="0.2">
      <c r="A360" s="254"/>
      <c r="B360" s="264" t="s">
        <v>1225</v>
      </c>
      <c r="C360" s="256" t="s">
        <v>535</v>
      </c>
      <c r="D360" s="2">
        <v>0</v>
      </c>
      <c r="E360" s="2" t="s">
        <v>509</v>
      </c>
      <c r="F360" s="143">
        <v>1518</v>
      </c>
      <c r="G360" s="10">
        <f t="shared" si="65"/>
        <v>0.8108974358974359</v>
      </c>
      <c r="H360" s="133">
        <f>F360</f>
        <v>1518</v>
      </c>
      <c r="I360" s="274"/>
    </row>
    <row r="361" spans="1:9" s="138" customFormat="1" x14ac:dyDescent="0.2">
      <c r="A361" s="254"/>
      <c r="B361" s="264"/>
      <c r="C361" s="256"/>
      <c r="D361" s="3">
        <v>1</v>
      </c>
      <c r="E361" s="3" t="s">
        <v>510</v>
      </c>
      <c r="F361" s="142">
        <v>262</v>
      </c>
      <c r="G361" s="8">
        <f t="shared" si="65"/>
        <v>0.13995726495726496</v>
      </c>
      <c r="H361" s="134">
        <f>H360+F361</f>
        <v>1780</v>
      </c>
      <c r="I361" s="274"/>
    </row>
    <row r="362" spans="1:9" s="138" customFormat="1" x14ac:dyDescent="0.2">
      <c r="A362" s="254"/>
      <c r="B362" s="264"/>
      <c r="C362" s="256"/>
      <c r="D362" s="3">
        <v>2</v>
      </c>
      <c r="E362" s="3" t="s">
        <v>511</v>
      </c>
      <c r="F362" s="142">
        <v>46</v>
      </c>
      <c r="G362" s="8">
        <f t="shared" si="65"/>
        <v>2.4572649572649572E-2</v>
      </c>
      <c r="H362" s="134">
        <f t="shared" ref="H362:H365" si="70">H361+F362</f>
        <v>1826</v>
      </c>
      <c r="I362" s="274"/>
    </row>
    <row r="363" spans="1:9" s="138" customFormat="1" x14ac:dyDescent="0.2">
      <c r="A363" s="254"/>
      <c r="B363" s="264"/>
      <c r="C363" s="256"/>
      <c r="D363" s="3">
        <v>3</v>
      </c>
      <c r="E363" s="3" t="s">
        <v>512</v>
      </c>
      <c r="F363" s="142">
        <v>37</v>
      </c>
      <c r="G363" s="8">
        <f t="shared" si="65"/>
        <v>1.9764957264957264E-2</v>
      </c>
      <c r="H363" s="134">
        <f t="shared" si="70"/>
        <v>1863</v>
      </c>
      <c r="I363" s="274"/>
    </row>
    <row r="364" spans="1:9" s="138" customFormat="1" x14ac:dyDescent="0.2">
      <c r="A364" s="254"/>
      <c r="B364" s="264"/>
      <c r="C364" s="256"/>
      <c r="D364" s="3" t="s">
        <v>17</v>
      </c>
      <c r="E364" s="3" t="s">
        <v>309</v>
      </c>
      <c r="F364" s="142">
        <v>7</v>
      </c>
      <c r="G364" s="8">
        <f t="shared" si="65"/>
        <v>3.7393162393162395E-3</v>
      </c>
      <c r="H364" s="134">
        <f t="shared" si="70"/>
        <v>1870</v>
      </c>
      <c r="I364" s="274"/>
    </row>
    <row r="365" spans="1:9" s="138" customFormat="1" x14ac:dyDescent="0.2">
      <c r="A365" s="254"/>
      <c r="B365" s="264"/>
      <c r="C365" s="256"/>
      <c r="D365" s="4" t="s">
        <v>18</v>
      </c>
      <c r="E365" s="4" t="s">
        <v>6</v>
      </c>
      <c r="F365" s="29">
        <v>2</v>
      </c>
      <c r="G365" s="13">
        <f t="shared" si="65"/>
        <v>1.0683760683760685E-3</v>
      </c>
      <c r="H365" s="135">
        <f t="shared" si="70"/>
        <v>1872</v>
      </c>
      <c r="I365" s="274"/>
    </row>
    <row r="366" spans="1:9" s="138" customFormat="1" x14ac:dyDescent="0.2">
      <c r="A366" s="254"/>
      <c r="B366" s="264" t="s">
        <v>1226</v>
      </c>
      <c r="C366" s="256" t="s">
        <v>536</v>
      </c>
      <c r="D366" s="3">
        <v>0</v>
      </c>
      <c r="E366" s="3" t="s">
        <v>509</v>
      </c>
      <c r="F366" s="142">
        <v>1671</v>
      </c>
      <c r="G366" s="8">
        <f t="shared" si="65"/>
        <v>0.89262820512820518</v>
      </c>
      <c r="H366" s="134">
        <f>F366</f>
        <v>1671</v>
      </c>
      <c r="I366" s="274"/>
    </row>
    <row r="367" spans="1:9" s="138" customFormat="1" x14ac:dyDescent="0.2">
      <c r="A367" s="254"/>
      <c r="B367" s="264"/>
      <c r="C367" s="256"/>
      <c r="D367" s="3">
        <v>1</v>
      </c>
      <c r="E367" s="3" t="s">
        <v>510</v>
      </c>
      <c r="F367" s="142">
        <v>139</v>
      </c>
      <c r="G367" s="8">
        <f t="shared" si="65"/>
        <v>7.4252136752136752E-2</v>
      </c>
      <c r="H367" s="134">
        <f>H366+F367</f>
        <v>1810</v>
      </c>
      <c r="I367" s="274"/>
    </row>
    <row r="368" spans="1:9" s="138" customFormat="1" x14ac:dyDescent="0.2">
      <c r="A368" s="254"/>
      <c r="B368" s="264"/>
      <c r="C368" s="256"/>
      <c r="D368" s="3">
        <v>2</v>
      </c>
      <c r="E368" s="3" t="s">
        <v>511</v>
      </c>
      <c r="F368" s="142">
        <v>23</v>
      </c>
      <c r="G368" s="8">
        <f t="shared" si="65"/>
        <v>1.2286324786324786E-2</v>
      </c>
      <c r="H368" s="134">
        <f t="shared" ref="H368:H371" si="71">H367+F368</f>
        <v>1833</v>
      </c>
      <c r="I368" s="274"/>
    </row>
    <row r="369" spans="1:9" s="138" customFormat="1" x14ac:dyDescent="0.2">
      <c r="A369" s="254"/>
      <c r="B369" s="264"/>
      <c r="C369" s="256"/>
      <c r="D369" s="3">
        <v>3</v>
      </c>
      <c r="E369" s="3" t="s">
        <v>512</v>
      </c>
      <c r="F369" s="142">
        <v>28</v>
      </c>
      <c r="G369" s="8">
        <f t="shared" si="65"/>
        <v>1.4957264957264958E-2</v>
      </c>
      <c r="H369" s="134">
        <f t="shared" si="71"/>
        <v>1861</v>
      </c>
      <c r="I369" s="274"/>
    </row>
    <row r="370" spans="1:9" s="138" customFormat="1" x14ac:dyDescent="0.2">
      <c r="A370" s="254"/>
      <c r="B370" s="264"/>
      <c r="C370" s="256"/>
      <c r="D370" s="3" t="s">
        <v>17</v>
      </c>
      <c r="E370" s="3" t="s">
        <v>309</v>
      </c>
      <c r="F370" s="142">
        <v>9</v>
      </c>
      <c r="G370" s="8">
        <f t="shared" si="65"/>
        <v>4.807692307692308E-3</v>
      </c>
      <c r="H370" s="134">
        <f t="shared" si="71"/>
        <v>1870</v>
      </c>
      <c r="I370" s="274"/>
    </row>
    <row r="371" spans="1:9" s="138" customFormat="1" x14ac:dyDescent="0.2">
      <c r="A371" s="254"/>
      <c r="B371" s="264"/>
      <c r="C371" s="256"/>
      <c r="D371" s="3" t="s">
        <v>18</v>
      </c>
      <c r="E371" s="3" t="s">
        <v>6</v>
      </c>
      <c r="F371" s="142">
        <v>2</v>
      </c>
      <c r="G371" s="8">
        <f t="shared" si="65"/>
        <v>1.0683760683760685E-3</v>
      </c>
      <c r="H371" s="134">
        <f t="shared" si="71"/>
        <v>1872</v>
      </c>
      <c r="I371" s="274"/>
    </row>
    <row r="372" spans="1:9" s="138" customFormat="1" x14ac:dyDescent="0.2">
      <c r="A372" s="254"/>
      <c r="B372" s="264" t="s">
        <v>1227</v>
      </c>
      <c r="C372" s="256" t="s">
        <v>537</v>
      </c>
      <c r="D372" s="2">
        <v>0</v>
      </c>
      <c r="E372" s="2" t="s">
        <v>509</v>
      </c>
      <c r="F372" s="143">
        <v>1659</v>
      </c>
      <c r="G372" s="10">
        <f t="shared" si="65"/>
        <v>0.88621794871794868</v>
      </c>
      <c r="H372" s="133">
        <f>F372</f>
        <v>1659</v>
      </c>
      <c r="I372" s="274"/>
    </row>
    <row r="373" spans="1:9" s="138" customFormat="1" x14ac:dyDescent="0.2">
      <c r="A373" s="254"/>
      <c r="B373" s="264"/>
      <c r="C373" s="256"/>
      <c r="D373" s="3">
        <v>1</v>
      </c>
      <c r="E373" s="3" t="s">
        <v>510</v>
      </c>
      <c r="F373" s="142">
        <v>159</v>
      </c>
      <c r="G373" s="8">
        <f t="shared" si="65"/>
        <v>8.4935897435897439E-2</v>
      </c>
      <c r="H373" s="134">
        <f>H372+F373</f>
        <v>1818</v>
      </c>
      <c r="I373" s="274"/>
    </row>
    <row r="374" spans="1:9" s="138" customFormat="1" x14ac:dyDescent="0.2">
      <c r="A374" s="254"/>
      <c r="B374" s="264"/>
      <c r="C374" s="256"/>
      <c r="D374" s="3">
        <v>2</v>
      </c>
      <c r="E374" s="3" t="s">
        <v>511</v>
      </c>
      <c r="F374" s="142">
        <v>25</v>
      </c>
      <c r="G374" s="8">
        <f t="shared" si="65"/>
        <v>1.3354700854700854E-2</v>
      </c>
      <c r="H374" s="134">
        <f t="shared" ref="H374:H377" si="72">H373+F374</f>
        <v>1843</v>
      </c>
      <c r="I374" s="274"/>
    </row>
    <row r="375" spans="1:9" s="138" customFormat="1" x14ac:dyDescent="0.2">
      <c r="A375" s="254"/>
      <c r="B375" s="264"/>
      <c r="C375" s="256"/>
      <c r="D375" s="3">
        <v>3</v>
      </c>
      <c r="E375" s="3" t="s">
        <v>512</v>
      </c>
      <c r="F375" s="142">
        <v>19</v>
      </c>
      <c r="G375" s="8">
        <f t="shared" si="65"/>
        <v>1.014957264957265E-2</v>
      </c>
      <c r="H375" s="134">
        <f t="shared" si="72"/>
        <v>1862</v>
      </c>
      <c r="I375" s="274"/>
    </row>
    <row r="376" spans="1:9" s="138" customFormat="1" x14ac:dyDescent="0.2">
      <c r="A376" s="254"/>
      <c r="B376" s="264"/>
      <c r="C376" s="256"/>
      <c r="D376" s="3" t="s">
        <v>17</v>
      </c>
      <c r="E376" s="3" t="s">
        <v>309</v>
      </c>
      <c r="F376" s="142">
        <v>8</v>
      </c>
      <c r="G376" s="8">
        <f t="shared" si="65"/>
        <v>4.2735042735042739E-3</v>
      </c>
      <c r="H376" s="134">
        <f t="shared" si="72"/>
        <v>1870</v>
      </c>
      <c r="I376" s="274"/>
    </row>
    <row r="377" spans="1:9" s="138" customFormat="1" x14ac:dyDescent="0.2">
      <c r="A377" s="254"/>
      <c r="B377" s="264"/>
      <c r="C377" s="256"/>
      <c r="D377" s="4" t="s">
        <v>18</v>
      </c>
      <c r="E377" s="4" t="s">
        <v>6</v>
      </c>
      <c r="F377" s="29">
        <v>2</v>
      </c>
      <c r="G377" s="13">
        <f t="shared" si="65"/>
        <v>1.0683760683760685E-3</v>
      </c>
      <c r="H377" s="135">
        <f t="shared" si="72"/>
        <v>1872</v>
      </c>
      <c r="I377" s="274"/>
    </row>
    <row r="378" spans="1:9" s="138" customFormat="1" x14ac:dyDescent="0.2">
      <c r="A378" s="254"/>
      <c r="B378" s="264" t="s">
        <v>1228</v>
      </c>
      <c r="C378" s="256" t="s">
        <v>552</v>
      </c>
      <c r="D378" s="3">
        <v>0</v>
      </c>
      <c r="E378" s="3" t="s">
        <v>509</v>
      </c>
      <c r="F378" s="142">
        <v>1803</v>
      </c>
      <c r="G378" s="8">
        <f t="shared" si="65"/>
        <v>0.96314102564102566</v>
      </c>
      <c r="H378" s="134">
        <f>F378</f>
        <v>1803</v>
      </c>
      <c r="I378" s="274"/>
    </row>
    <row r="379" spans="1:9" s="138" customFormat="1" x14ac:dyDescent="0.2">
      <c r="A379" s="254"/>
      <c r="B379" s="264"/>
      <c r="C379" s="256"/>
      <c r="D379" s="3">
        <v>1</v>
      </c>
      <c r="E379" s="3" t="s">
        <v>510</v>
      </c>
      <c r="F379" s="142">
        <v>45</v>
      </c>
      <c r="G379" s="8">
        <f t="shared" si="65"/>
        <v>2.403846153846154E-2</v>
      </c>
      <c r="H379" s="134">
        <f>H378+F379</f>
        <v>1848</v>
      </c>
      <c r="I379" s="274"/>
    </row>
    <row r="380" spans="1:9" s="138" customFormat="1" x14ac:dyDescent="0.2">
      <c r="A380" s="254"/>
      <c r="B380" s="264"/>
      <c r="C380" s="256"/>
      <c r="D380" s="3">
        <v>2</v>
      </c>
      <c r="E380" s="3" t="s">
        <v>511</v>
      </c>
      <c r="F380" s="142">
        <v>3</v>
      </c>
      <c r="G380" s="8">
        <f t="shared" si="65"/>
        <v>1.6025641025641025E-3</v>
      </c>
      <c r="H380" s="134">
        <f t="shared" ref="H380:H383" si="73">H379+F380</f>
        <v>1851</v>
      </c>
      <c r="I380" s="274"/>
    </row>
    <row r="381" spans="1:9" s="138" customFormat="1" x14ac:dyDescent="0.2">
      <c r="A381" s="254"/>
      <c r="B381" s="264"/>
      <c r="C381" s="256"/>
      <c r="D381" s="3">
        <v>3</v>
      </c>
      <c r="E381" s="3" t="s">
        <v>512</v>
      </c>
      <c r="F381" s="142">
        <v>17</v>
      </c>
      <c r="G381" s="8">
        <f t="shared" si="65"/>
        <v>9.0811965811965819E-3</v>
      </c>
      <c r="H381" s="134">
        <f t="shared" si="73"/>
        <v>1868</v>
      </c>
      <c r="I381" s="274"/>
    </row>
    <row r="382" spans="1:9" s="138" customFormat="1" x14ac:dyDescent="0.2">
      <c r="A382" s="254"/>
      <c r="B382" s="264"/>
      <c r="C382" s="256"/>
      <c r="D382" s="3" t="s">
        <v>17</v>
      </c>
      <c r="E382" s="3" t="s">
        <v>309</v>
      </c>
      <c r="F382" s="142">
        <v>2</v>
      </c>
      <c r="G382" s="8">
        <f t="shared" si="65"/>
        <v>1.0683760683760685E-3</v>
      </c>
      <c r="H382" s="134">
        <f t="shared" si="73"/>
        <v>1870</v>
      </c>
      <c r="I382" s="274"/>
    </row>
    <row r="383" spans="1:9" s="138" customFormat="1" x14ac:dyDescent="0.2">
      <c r="A383" s="254"/>
      <c r="B383" s="264"/>
      <c r="C383" s="256"/>
      <c r="D383" s="3" t="s">
        <v>18</v>
      </c>
      <c r="E383" s="3" t="s">
        <v>6</v>
      </c>
      <c r="F383" s="142">
        <v>2</v>
      </c>
      <c r="G383" s="8">
        <f t="shared" si="65"/>
        <v>1.0683760683760685E-3</v>
      </c>
      <c r="H383" s="134">
        <f t="shared" si="73"/>
        <v>1872</v>
      </c>
      <c r="I383" s="274"/>
    </row>
    <row r="384" spans="1:9" s="138" customFormat="1" x14ac:dyDescent="0.2">
      <c r="A384" s="254"/>
      <c r="B384" s="264" t="s">
        <v>1229</v>
      </c>
      <c r="C384" s="256" t="s">
        <v>538</v>
      </c>
      <c r="D384" s="2">
        <v>0</v>
      </c>
      <c r="E384" s="2" t="s">
        <v>509</v>
      </c>
      <c r="F384" s="143">
        <v>1769</v>
      </c>
      <c r="G384" s="10">
        <f t="shared" si="65"/>
        <v>0.94497863247863245</v>
      </c>
      <c r="H384" s="133">
        <f>F384</f>
        <v>1769</v>
      </c>
      <c r="I384" s="274"/>
    </row>
    <row r="385" spans="1:9" s="138" customFormat="1" x14ac:dyDescent="0.2">
      <c r="A385" s="254"/>
      <c r="B385" s="264"/>
      <c r="C385" s="256"/>
      <c r="D385" s="3">
        <v>1</v>
      </c>
      <c r="E385" s="3" t="s">
        <v>510</v>
      </c>
      <c r="F385" s="142">
        <v>72</v>
      </c>
      <c r="G385" s="8">
        <f t="shared" si="65"/>
        <v>3.8461538461538464E-2</v>
      </c>
      <c r="H385" s="134">
        <f>H384+F385</f>
        <v>1841</v>
      </c>
      <c r="I385" s="274"/>
    </row>
    <row r="386" spans="1:9" s="138" customFormat="1" x14ac:dyDescent="0.2">
      <c r="A386" s="254"/>
      <c r="B386" s="264"/>
      <c r="C386" s="256"/>
      <c r="D386" s="3">
        <v>2</v>
      </c>
      <c r="E386" s="3" t="s">
        <v>511</v>
      </c>
      <c r="F386" s="142">
        <v>10</v>
      </c>
      <c r="G386" s="8">
        <f t="shared" si="65"/>
        <v>5.341880341880342E-3</v>
      </c>
      <c r="H386" s="134">
        <f t="shared" ref="H386:H389" si="74">H385+F386</f>
        <v>1851</v>
      </c>
      <c r="I386" s="274"/>
    </row>
    <row r="387" spans="1:9" s="138" customFormat="1" x14ac:dyDescent="0.2">
      <c r="A387" s="254"/>
      <c r="B387" s="264"/>
      <c r="C387" s="256"/>
      <c r="D387" s="3">
        <v>3</v>
      </c>
      <c r="E387" s="3" t="s">
        <v>512</v>
      </c>
      <c r="F387" s="142">
        <v>14</v>
      </c>
      <c r="G387" s="8">
        <f t="shared" si="65"/>
        <v>7.478632478632479E-3</v>
      </c>
      <c r="H387" s="134">
        <f t="shared" si="74"/>
        <v>1865</v>
      </c>
      <c r="I387" s="274"/>
    </row>
    <row r="388" spans="1:9" s="138" customFormat="1" x14ac:dyDescent="0.2">
      <c r="A388" s="254"/>
      <c r="B388" s="264"/>
      <c r="C388" s="256"/>
      <c r="D388" s="3" t="s">
        <v>17</v>
      </c>
      <c r="E388" s="3" t="s">
        <v>309</v>
      </c>
      <c r="F388" s="142">
        <v>5</v>
      </c>
      <c r="G388" s="8">
        <f t="shared" si="65"/>
        <v>2.670940170940171E-3</v>
      </c>
      <c r="H388" s="134">
        <f t="shared" si="74"/>
        <v>1870</v>
      </c>
      <c r="I388" s="274"/>
    </row>
    <row r="389" spans="1:9" s="138" customFormat="1" x14ac:dyDescent="0.2">
      <c r="A389" s="254"/>
      <c r="B389" s="264"/>
      <c r="C389" s="256"/>
      <c r="D389" s="4" t="s">
        <v>18</v>
      </c>
      <c r="E389" s="4" t="s">
        <v>6</v>
      </c>
      <c r="F389" s="29">
        <v>2</v>
      </c>
      <c r="G389" s="13">
        <f t="shared" si="65"/>
        <v>1.0683760683760685E-3</v>
      </c>
      <c r="H389" s="135">
        <f t="shared" si="74"/>
        <v>1872</v>
      </c>
      <c r="I389" s="274"/>
    </row>
    <row r="390" spans="1:9" s="138" customFormat="1" x14ac:dyDescent="0.2">
      <c r="A390" s="254"/>
      <c r="B390" s="264" t="s">
        <v>1230</v>
      </c>
      <c r="C390" s="256" t="s">
        <v>1515</v>
      </c>
      <c r="D390" s="3">
        <v>0</v>
      </c>
      <c r="E390" s="3" t="s">
        <v>513</v>
      </c>
      <c r="F390" s="142">
        <v>612</v>
      </c>
      <c r="G390" s="8">
        <f t="shared" si="65"/>
        <v>0.32692307692307693</v>
      </c>
      <c r="H390" s="134">
        <f>F390</f>
        <v>612</v>
      </c>
      <c r="I390" s="274"/>
    </row>
    <row r="391" spans="1:9" s="138" customFormat="1" x14ac:dyDescent="0.2">
      <c r="A391" s="254"/>
      <c r="B391" s="264"/>
      <c r="C391" s="256"/>
      <c r="D391" s="3">
        <v>1</v>
      </c>
      <c r="E391" s="3" t="s">
        <v>514</v>
      </c>
      <c r="F391" s="142">
        <v>400</v>
      </c>
      <c r="G391" s="8">
        <f t="shared" si="65"/>
        <v>0.21367521367521367</v>
      </c>
      <c r="H391" s="134">
        <f>H390+F391</f>
        <v>1012</v>
      </c>
      <c r="I391" s="274"/>
    </row>
    <row r="392" spans="1:9" s="138" customFormat="1" x14ac:dyDescent="0.2">
      <c r="A392" s="254"/>
      <c r="B392" s="264"/>
      <c r="C392" s="256"/>
      <c r="D392" s="3">
        <v>2</v>
      </c>
      <c r="E392" s="3" t="s">
        <v>515</v>
      </c>
      <c r="F392" s="142">
        <v>310</v>
      </c>
      <c r="G392" s="8">
        <f t="shared" si="65"/>
        <v>0.16559829059829059</v>
      </c>
      <c r="H392" s="134">
        <f t="shared" ref="H392:H401" si="75">H391+F392</f>
        <v>1322</v>
      </c>
      <c r="I392" s="274"/>
    </row>
    <row r="393" spans="1:9" s="138" customFormat="1" x14ac:dyDescent="0.2">
      <c r="A393" s="254"/>
      <c r="B393" s="264"/>
      <c r="C393" s="256"/>
      <c r="D393" s="3">
        <v>3</v>
      </c>
      <c r="E393" s="3" t="s">
        <v>516</v>
      </c>
      <c r="F393" s="142">
        <v>199</v>
      </c>
      <c r="G393" s="8">
        <f t="shared" si="65"/>
        <v>0.1063034188034188</v>
      </c>
      <c r="H393" s="134">
        <f t="shared" si="75"/>
        <v>1521</v>
      </c>
      <c r="I393" s="274"/>
    </row>
    <row r="394" spans="1:9" s="138" customFormat="1" x14ac:dyDescent="0.2">
      <c r="A394" s="254"/>
      <c r="B394" s="264"/>
      <c r="C394" s="256"/>
      <c r="D394" s="3">
        <v>4</v>
      </c>
      <c r="E394" s="3" t="s">
        <v>517</v>
      </c>
      <c r="F394" s="142">
        <v>141</v>
      </c>
      <c r="G394" s="8">
        <f t="shared" si="65"/>
        <v>7.5320512820512817E-2</v>
      </c>
      <c r="H394" s="134">
        <f t="shared" si="75"/>
        <v>1662</v>
      </c>
      <c r="I394" s="274"/>
    </row>
    <row r="395" spans="1:9" s="138" customFormat="1" x14ac:dyDescent="0.2">
      <c r="A395" s="254"/>
      <c r="B395" s="264"/>
      <c r="C395" s="256"/>
      <c r="D395" s="3">
        <v>5</v>
      </c>
      <c r="E395" s="3" t="s">
        <v>518</v>
      </c>
      <c r="F395" s="142">
        <v>99</v>
      </c>
      <c r="G395" s="8">
        <f t="shared" si="65"/>
        <v>5.2884615384615384E-2</v>
      </c>
      <c r="H395" s="134">
        <f t="shared" si="75"/>
        <v>1761</v>
      </c>
      <c r="I395" s="274"/>
    </row>
    <row r="396" spans="1:9" s="138" customFormat="1" x14ac:dyDescent="0.2">
      <c r="A396" s="254"/>
      <c r="B396" s="264"/>
      <c r="C396" s="256"/>
      <c r="D396" s="3">
        <v>6</v>
      </c>
      <c r="E396" s="3" t="s">
        <v>519</v>
      </c>
      <c r="F396" s="142">
        <v>60</v>
      </c>
      <c r="G396" s="8">
        <f t="shared" si="65"/>
        <v>3.2051282051282048E-2</v>
      </c>
      <c r="H396" s="134">
        <f t="shared" si="75"/>
        <v>1821</v>
      </c>
      <c r="I396" s="274"/>
    </row>
    <row r="397" spans="1:9" s="138" customFormat="1" x14ac:dyDescent="0.2">
      <c r="A397" s="254"/>
      <c r="B397" s="264"/>
      <c r="C397" s="256"/>
      <c r="D397" s="3">
        <v>7</v>
      </c>
      <c r="E397" s="3" t="s">
        <v>520</v>
      </c>
      <c r="F397" s="142">
        <v>30</v>
      </c>
      <c r="G397" s="8">
        <f t="shared" si="65"/>
        <v>1.6025641025641024E-2</v>
      </c>
      <c r="H397" s="134">
        <f t="shared" si="75"/>
        <v>1851</v>
      </c>
      <c r="I397" s="274"/>
    </row>
    <row r="398" spans="1:9" s="138" customFormat="1" x14ac:dyDescent="0.2">
      <c r="A398" s="254"/>
      <c r="B398" s="264"/>
      <c r="C398" s="256"/>
      <c r="D398" s="3">
        <v>8</v>
      </c>
      <c r="E398" s="3" t="s">
        <v>521</v>
      </c>
      <c r="F398" s="142">
        <v>15</v>
      </c>
      <c r="G398" s="8">
        <f t="shared" ref="G398:G408" si="76">F398/1872</f>
        <v>8.0128205128205121E-3</v>
      </c>
      <c r="H398" s="134">
        <f t="shared" si="75"/>
        <v>1866</v>
      </c>
      <c r="I398" s="274"/>
    </row>
    <row r="399" spans="1:9" s="138" customFormat="1" x14ac:dyDescent="0.2">
      <c r="A399" s="254"/>
      <c r="B399" s="264"/>
      <c r="C399" s="256"/>
      <c r="D399" s="3">
        <v>9</v>
      </c>
      <c r="E399" s="3" t="s">
        <v>522</v>
      </c>
      <c r="F399" s="142">
        <v>5</v>
      </c>
      <c r="G399" s="8">
        <f t="shared" si="76"/>
        <v>2.670940170940171E-3</v>
      </c>
      <c r="H399" s="134">
        <f t="shared" si="75"/>
        <v>1871</v>
      </c>
      <c r="I399" s="274"/>
    </row>
    <row r="400" spans="1:9" s="138" customFormat="1" x14ac:dyDescent="0.2">
      <c r="A400" s="254"/>
      <c r="B400" s="264"/>
      <c r="C400" s="256"/>
      <c r="D400" s="3">
        <v>10</v>
      </c>
      <c r="E400" s="3" t="s">
        <v>523</v>
      </c>
      <c r="F400" s="142">
        <v>1</v>
      </c>
      <c r="G400" s="8">
        <f t="shared" si="76"/>
        <v>5.3418803418803424E-4</v>
      </c>
      <c r="H400" s="134">
        <f t="shared" si="75"/>
        <v>1872</v>
      </c>
      <c r="I400" s="274"/>
    </row>
    <row r="401" spans="1:13" s="138" customFormat="1" x14ac:dyDescent="0.2">
      <c r="A401" s="254"/>
      <c r="B401" s="264"/>
      <c r="C401" s="256"/>
      <c r="D401" s="3">
        <v>11</v>
      </c>
      <c r="E401" s="3" t="s">
        <v>524</v>
      </c>
      <c r="F401" s="142">
        <v>0</v>
      </c>
      <c r="G401" s="8">
        <f t="shared" si="76"/>
        <v>0</v>
      </c>
      <c r="H401" s="134">
        <f t="shared" si="75"/>
        <v>1872</v>
      </c>
      <c r="I401" s="274"/>
    </row>
    <row r="402" spans="1:13" s="138" customFormat="1" x14ac:dyDescent="0.2">
      <c r="A402" s="254"/>
      <c r="B402" s="264" t="s">
        <v>1231</v>
      </c>
      <c r="C402" s="256" t="s">
        <v>1516</v>
      </c>
      <c r="D402" s="2">
        <v>0</v>
      </c>
      <c r="E402" s="2" t="s">
        <v>525</v>
      </c>
      <c r="F402" s="143">
        <v>753</v>
      </c>
      <c r="G402" s="10">
        <f t="shared" si="76"/>
        <v>0.40224358974358976</v>
      </c>
      <c r="H402" s="133">
        <f>F402</f>
        <v>753</v>
      </c>
      <c r="I402" s="274"/>
    </row>
    <row r="403" spans="1:13" s="138" customFormat="1" x14ac:dyDescent="0.2">
      <c r="A403" s="254"/>
      <c r="B403" s="264"/>
      <c r="C403" s="256"/>
      <c r="D403" s="3">
        <v>1</v>
      </c>
      <c r="E403" s="3" t="s">
        <v>526</v>
      </c>
      <c r="F403" s="142">
        <v>459</v>
      </c>
      <c r="G403" s="8">
        <f t="shared" si="76"/>
        <v>0.24519230769230768</v>
      </c>
      <c r="H403" s="134">
        <f>H402+F403</f>
        <v>1212</v>
      </c>
      <c r="I403" s="274"/>
    </row>
    <row r="404" spans="1:13" s="138" customFormat="1" x14ac:dyDescent="0.2">
      <c r="A404" s="254"/>
      <c r="B404" s="264"/>
      <c r="C404" s="256"/>
      <c r="D404" s="3">
        <v>2</v>
      </c>
      <c r="E404" s="3" t="s">
        <v>527</v>
      </c>
      <c r="F404" s="142">
        <v>30</v>
      </c>
      <c r="G404" s="8">
        <f t="shared" si="76"/>
        <v>1.6025641025641024E-2</v>
      </c>
      <c r="H404" s="134">
        <f t="shared" ref="H404:H408" si="77">H403+F404</f>
        <v>1242</v>
      </c>
      <c r="I404" s="274"/>
    </row>
    <row r="405" spans="1:13" s="138" customFormat="1" x14ac:dyDescent="0.2">
      <c r="A405" s="254"/>
      <c r="B405" s="264"/>
      <c r="C405" s="256"/>
      <c r="D405" s="3">
        <v>3</v>
      </c>
      <c r="E405" s="3" t="s">
        <v>528</v>
      </c>
      <c r="F405" s="142">
        <v>13</v>
      </c>
      <c r="G405" s="8">
        <f t="shared" si="76"/>
        <v>6.9444444444444441E-3</v>
      </c>
      <c r="H405" s="134">
        <f t="shared" si="77"/>
        <v>1255</v>
      </c>
      <c r="I405" s="274"/>
    </row>
    <row r="406" spans="1:13" s="138" customFormat="1" x14ac:dyDescent="0.2">
      <c r="A406" s="254"/>
      <c r="B406" s="264"/>
      <c r="C406" s="256"/>
      <c r="D406" s="3" t="s">
        <v>17</v>
      </c>
      <c r="E406" s="3" t="s">
        <v>309</v>
      </c>
      <c r="F406" s="142">
        <v>4</v>
      </c>
      <c r="G406" s="8">
        <f t="shared" si="76"/>
        <v>2.136752136752137E-3</v>
      </c>
      <c r="H406" s="134">
        <f t="shared" si="77"/>
        <v>1259</v>
      </c>
      <c r="I406" s="274"/>
    </row>
    <row r="407" spans="1:13" s="138" customFormat="1" x14ac:dyDescent="0.2">
      <c r="A407" s="254"/>
      <c r="B407" s="264"/>
      <c r="C407" s="256"/>
      <c r="D407" s="3" t="s">
        <v>24</v>
      </c>
      <c r="E407" s="3" t="s">
        <v>101</v>
      </c>
      <c r="F407" s="142">
        <v>612</v>
      </c>
      <c r="G407" s="8">
        <f t="shared" si="76"/>
        <v>0.32692307692307693</v>
      </c>
      <c r="H407" s="134">
        <f t="shared" si="77"/>
        <v>1871</v>
      </c>
      <c r="I407" s="274"/>
    </row>
    <row r="408" spans="1:13" s="138" customFormat="1" x14ac:dyDescent="0.2">
      <c r="A408" s="254"/>
      <c r="B408" s="265"/>
      <c r="C408" s="262"/>
      <c r="D408" s="3" t="s">
        <v>18</v>
      </c>
      <c r="E408" s="3" t="s">
        <v>6</v>
      </c>
      <c r="F408" s="142">
        <v>1</v>
      </c>
      <c r="G408" s="8">
        <f t="shared" si="76"/>
        <v>5.3418803418803424E-4</v>
      </c>
      <c r="H408" s="134">
        <f t="shared" si="77"/>
        <v>1872</v>
      </c>
      <c r="I408" s="339"/>
    </row>
    <row r="409" spans="1:13" ht="15" customHeight="1" x14ac:dyDescent="0.2">
      <c r="A409" s="254"/>
      <c r="B409" s="250" t="s">
        <v>117</v>
      </c>
      <c r="C409" s="248" t="s">
        <v>111</v>
      </c>
      <c r="D409" s="157" t="s">
        <v>16</v>
      </c>
      <c r="E409" s="158" t="s">
        <v>109</v>
      </c>
      <c r="F409" s="157">
        <v>1832</v>
      </c>
      <c r="G409" s="159">
        <f t="shared" ref="G409:G444" si="78">F409/1872</f>
        <v>0.9786324786324786</v>
      </c>
      <c r="H409" s="157">
        <f>F409</f>
        <v>1832</v>
      </c>
      <c r="I409" s="267" t="s">
        <v>215</v>
      </c>
      <c r="J409" s="47"/>
      <c r="K409" s="8"/>
      <c r="L409" s="3"/>
      <c r="M409" s="47"/>
    </row>
    <row r="410" spans="1:13" ht="16" x14ac:dyDescent="0.2">
      <c r="A410" s="254"/>
      <c r="B410" s="250"/>
      <c r="C410" s="248"/>
      <c r="D410" s="157" t="s">
        <v>110</v>
      </c>
      <c r="E410" s="158" t="s">
        <v>23</v>
      </c>
      <c r="F410" s="157">
        <v>4</v>
      </c>
      <c r="G410" s="159">
        <f t="shared" si="78"/>
        <v>2.136752136752137E-3</v>
      </c>
      <c r="H410" s="157">
        <f>H409+F410</f>
        <v>1836</v>
      </c>
      <c r="I410" s="267"/>
      <c r="J410" s="47"/>
      <c r="K410" s="8"/>
      <c r="L410" s="3"/>
      <c r="M410" s="47"/>
    </row>
    <row r="411" spans="1:13" ht="16" x14ac:dyDescent="0.2">
      <c r="A411" s="254"/>
      <c r="B411" s="250"/>
      <c r="C411" s="248"/>
      <c r="D411" s="157" t="s">
        <v>24</v>
      </c>
      <c r="E411" s="158" t="s">
        <v>101</v>
      </c>
      <c r="F411" s="157">
        <v>33</v>
      </c>
      <c r="G411" s="159">
        <f t="shared" si="78"/>
        <v>1.7628205128205128E-2</v>
      </c>
      <c r="H411" s="157">
        <f>H410+F411</f>
        <v>1869</v>
      </c>
      <c r="I411" s="267"/>
      <c r="J411" s="47"/>
      <c r="K411" s="8"/>
      <c r="L411" s="3"/>
      <c r="M411" s="47"/>
    </row>
    <row r="412" spans="1:13" ht="15" customHeight="1" x14ac:dyDescent="0.2">
      <c r="A412" s="254"/>
      <c r="B412" s="250"/>
      <c r="C412" s="248"/>
      <c r="D412" s="157" t="s">
        <v>116</v>
      </c>
      <c r="E412" s="158" t="s">
        <v>6</v>
      </c>
      <c r="F412" s="157">
        <v>3</v>
      </c>
      <c r="G412" s="159">
        <f t="shared" si="78"/>
        <v>1.6025641025641025E-3</v>
      </c>
      <c r="H412" s="157">
        <f>H411+F412</f>
        <v>1872</v>
      </c>
      <c r="I412" s="267"/>
      <c r="J412" s="47"/>
      <c r="K412" s="8"/>
      <c r="L412" s="3"/>
      <c r="M412" s="47"/>
    </row>
    <row r="413" spans="1:13" ht="16" x14ac:dyDescent="0.2">
      <c r="A413" s="254"/>
      <c r="B413" s="250" t="s">
        <v>118</v>
      </c>
      <c r="C413" s="248" t="s">
        <v>114</v>
      </c>
      <c r="D413" s="157">
        <v>0</v>
      </c>
      <c r="E413" s="158" t="s">
        <v>112</v>
      </c>
      <c r="F413" s="157">
        <v>1690</v>
      </c>
      <c r="G413" s="159">
        <f t="shared" si="78"/>
        <v>0.90277777777777779</v>
      </c>
      <c r="H413" s="157">
        <f>F413</f>
        <v>1690</v>
      </c>
      <c r="I413" s="267"/>
      <c r="J413" s="47"/>
      <c r="K413" s="8"/>
      <c r="L413" s="3"/>
      <c r="M413" s="47"/>
    </row>
    <row r="414" spans="1:13" ht="16" x14ac:dyDescent="0.2">
      <c r="A414" s="254"/>
      <c r="B414" s="250"/>
      <c r="C414" s="248"/>
      <c r="D414" s="157">
        <v>1</v>
      </c>
      <c r="E414" s="158" t="s">
        <v>113</v>
      </c>
      <c r="F414" s="157">
        <v>142</v>
      </c>
      <c r="G414" s="159">
        <f t="shared" si="78"/>
        <v>7.5854700854700849E-2</v>
      </c>
      <c r="H414" s="157">
        <f>H413+F414</f>
        <v>1832</v>
      </c>
      <c r="I414" s="267"/>
      <c r="J414" s="47"/>
      <c r="K414" s="8"/>
      <c r="L414" s="3"/>
      <c r="M414" s="47"/>
    </row>
    <row r="415" spans="1:13" ht="16" x14ac:dyDescent="0.2">
      <c r="A415" s="254"/>
      <c r="B415" s="250"/>
      <c r="C415" s="248"/>
      <c r="D415" s="157" t="s">
        <v>110</v>
      </c>
      <c r="E415" s="158" t="s">
        <v>23</v>
      </c>
      <c r="F415" s="157">
        <v>4</v>
      </c>
      <c r="G415" s="159">
        <f t="shared" si="78"/>
        <v>2.136752136752137E-3</v>
      </c>
      <c r="H415" s="157">
        <f t="shared" ref="H415" si="79">H414+F415</f>
        <v>1836</v>
      </c>
      <c r="I415" s="267"/>
      <c r="J415" s="47"/>
      <c r="K415" s="8"/>
      <c r="L415" s="3"/>
      <c r="M415" s="47"/>
    </row>
    <row r="416" spans="1:13" ht="16" x14ac:dyDescent="0.2">
      <c r="A416" s="254"/>
      <c r="B416" s="250"/>
      <c r="C416" s="248"/>
      <c r="D416" s="157" t="s">
        <v>24</v>
      </c>
      <c r="E416" s="158" t="s">
        <v>101</v>
      </c>
      <c r="F416" s="157">
        <v>33</v>
      </c>
      <c r="G416" s="159">
        <f t="shared" si="78"/>
        <v>1.7628205128205128E-2</v>
      </c>
      <c r="H416" s="157">
        <f>H415+F416</f>
        <v>1869</v>
      </c>
      <c r="I416" s="267"/>
      <c r="J416" s="47"/>
      <c r="K416" s="8"/>
      <c r="L416" s="3"/>
      <c r="M416" s="47"/>
    </row>
    <row r="417" spans="1:13" ht="16" x14ac:dyDescent="0.2">
      <c r="A417" s="254"/>
      <c r="B417" s="250"/>
      <c r="C417" s="248"/>
      <c r="D417" s="157" t="s">
        <v>116</v>
      </c>
      <c r="E417" s="158" t="s">
        <v>6</v>
      </c>
      <c r="F417" s="157">
        <v>3</v>
      </c>
      <c r="G417" s="159">
        <f t="shared" si="78"/>
        <v>1.6025641025641025E-3</v>
      </c>
      <c r="H417" s="157">
        <f>H416+F417</f>
        <v>1872</v>
      </c>
      <c r="I417" s="267"/>
      <c r="J417" s="47"/>
      <c r="K417" s="8"/>
      <c r="L417" s="3"/>
      <c r="M417" s="47"/>
    </row>
    <row r="418" spans="1:13" ht="15" customHeight="1" x14ac:dyDescent="0.2">
      <c r="A418" s="254"/>
      <c r="B418" s="250" t="s">
        <v>212</v>
      </c>
      <c r="C418" s="248" t="s">
        <v>210</v>
      </c>
      <c r="D418" s="157" t="s">
        <v>16</v>
      </c>
      <c r="E418" s="158" t="s">
        <v>211</v>
      </c>
      <c r="F418" s="157">
        <v>1862</v>
      </c>
      <c r="G418" s="159">
        <f t="shared" si="78"/>
        <v>0.99465811965811968</v>
      </c>
      <c r="H418" s="157">
        <f>F418</f>
        <v>1862</v>
      </c>
      <c r="I418" s="267"/>
    </row>
    <row r="419" spans="1:13" ht="32" x14ac:dyDescent="0.2">
      <c r="A419" s="254"/>
      <c r="B419" s="250"/>
      <c r="C419" s="248"/>
      <c r="D419" s="157" t="s">
        <v>102</v>
      </c>
      <c r="E419" s="158" t="s">
        <v>193</v>
      </c>
      <c r="F419" s="157">
        <v>9</v>
      </c>
      <c r="G419" s="159">
        <f t="shared" si="78"/>
        <v>4.807692307692308E-3</v>
      </c>
      <c r="H419" s="157">
        <f>H418+F419</f>
        <v>1871</v>
      </c>
      <c r="I419" s="267"/>
    </row>
    <row r="420" spans="1:13" ht="16" x14ac:dyDescent="0.2">
      <c r="A420" s="254"/>
      <c r="B420" s="250"/>
      <c r="C420" s="248"/>
      <c r="D420" s="157" t="s">
        <v>18</v>
      </c>
      <c r="E420" s="158" t="s">
        <v>6</v>
      </c>
      <c r="F420" s="157">
        <v>1</v>
      </c>
      <c r="G420" s="159">
        <f t="shared" ref="G420" si="80">F420/1872</f>
        <v>5.3418803418803424E-4</v>
      </c>
      <c r="H420" s="157">
        <f>H419+F420</f>
        <v>1872</v>
      </c>
      <c r="I420" s="267"/>
    </row>
    <row r="421" spans="1:13" ht="15" customHeight="1" x14ac:dyDescent="0.2">
      <c r="A421" s="254"/>
      <c r="B421" s="250" t="s">
        <v>213</v>
      </c>
      <c r="C421" s="248" t="s">
        <v>209</v>
      </c>
      <c r="D421" s="157">
        <v>0</v>
      </c>
      <c r="E421" s="157">
        <v>0</v>
      </c>
      <c r="F421" s="157">
        <v>1775</v>
      </c>
      <c r="G421" s="159">
        <f t="shared" si="78"/>
        <v>0.94818376068376065</v>
      </c>
      <c r="H421" s="157">
        <f>F421</f>
        <v>1775</v>
      </c>
      <c r="I421" s="267"/>
    </row>
    <row r="422" spans="1:13" x14ac:dyDescent="0.2">
      <c r="A422" s="254"/>
      <c r="B422" s="250"/>
      <c r="C422" s="248"/>
      <c r="D422" s="157">
        <v>1</v>
      </c>
      <c r="E422" s="157">
        <v>1</v>
      </c>
      <c r="F422" s="157">
        <v>70</v>
      </c>
      <c r="G422" s="159">
        <f t="shared" si="78"/>
        <v>3.7393162393162392E-2</v>
      </c>
      <c r="H422" s="157">
        <f>H421+F422</f>
        <v>1845</v>
      </c>
      <c r="I422" s="267"/>
    </row>
    <row r="423" spans="1:13" x14ac:dyDescent="0.2">
      <c r="A423" s="254"/>
      <c r="B423" s="250"/>
      <c r="C423" s="248"/>
      <c r="D423" s="157">
        <v>2</v>
      </c>
      <c r="E423" s="157">
        <v>2</v>
      </c>
      <c r="F423" s="157">
        <v>17</v>
      </c>
      <c r="G423" s="159">
        <f t="shared" si="78"/>
        <v>9.0811965811965819E-3</v>
      </c>
      <c r="H423" s="157">
        <f t="shared" ref="H423:H427" si="81">H422+F423</f>
        <v>1862</v>
      </c>
      <c r="I423" s="267"/>
    </row>
    <row r="424" spans="1:13" x14ac:dyDescent="0.2">
      <c r="A424" s="254"/>
      <c r="B424" s="250"/>
      <c r="C424" s="248"/>
      <c r="D424" s="157">
        <v>3</v>
      </c>
      <c r="E424" s="157">
        <v>3</v>
      </c>
      <c r="F424" s="157">
        <v>6</v>
      </c>
      <c r="G424" s="159">
        <f t="shared" si="78"/>
        <v>3.205128205128205E-3</v>
      </c>
      <c r="H424" s="157">
        <f t="shared" si="81"/>
        <v>1868</v>
      </c>
      <c r="I424" s="267"/>
    </row>
    <row r="425" spans="1:13" x14ac:dyDescent="0.2">
      <c r="A425" s="254"/>
      <c r="B425" s="250"/>
      <c r="C425" s="248"/>
      <c r="D425" s="157">
        <v>4</v>
      </c>
      <c r="E425" s="157">
        <v>4</v>
      </c>
      <c r="F425" s="157">
        <v>2</v>
      </c>
      <c r="G425" s="159">
        <f t="shared" si="78"/>
        <v>1.0683760683760685E-3</v>
      </c>
      <c r="H425" s="157">
        <f t="shared" si="81"/>
        <v>1870</v>
      </c>
      <c r="I425" s="267"/>
    </row>
    <row r="426" spans="1:13" x14ac:dyDescent="0.2">
      <c r="A426" s="254"/>
      <c r="B426" s="250"/>
      <c r="C426" s="248"/>
      <c r="D426" s="157">
        <v>8</v>
      </c>
      <c r="E426" s="157">
        <v>8</v>
      </c>
      <c r="F426" s="157">
        <v>1</v>
      </c>
      <c r="G426" s="159">
        <f t="shared" si="78"/>
        <v>5.3418803418803424E-4</v>
      </c>
      <c r="H426" s="157">
        <f t="shared" si="81"/>
        <v>1871</v>
      </c>
      <c r="I426" s="267"/>
    </row>
    <row r="427" spans="1:13" ht="16" thickBot="1" x14ac:dyDescent="0.25">
      <c r="A427" s="255"/>
      <c r="B427" s="278"/>
      <c r="C427" s="277"/>
      <c r="D427" s="171">
        <v>11</v>
      </c>
      <c r="E427" s="171">
        <v>11</v>
      </c>
      <c r="F427" s="171">
        <v>1</v>
      </c>
      <c r="G427" s="173">
        <f t="shared" si="78"/>
        <v>5.3418803418803424E-4</v>
      </c>
      <c r="H427" s="171">
        <f t="shared" si="81"/>
        <v>1872</v>
      </c>
      <c r="I427" s="314"/>
      <c r="J427" s="47"/>
      <c r="K427" s="8"/>
      <c r="L427" s="3"/>
      <c r="M427" s="47"/>
    </row>
    <row r="428" spans="1:13" s="138" customFormat="1" x14ac:dyDescent="0.2">
      <c r="A428" s="253" t="s">
        <v>1078</v>
      </c>
      <c r="B428" s="284" t="s">
        <v>1070</v>
      </c>
      <c r="C428" s="283" t="s">
        <v>1071</v>
      </c>
      <c r="D428" s="79">
        <v>0</v>
      </c>
      <c r="E428" s="83" t="s">
        <v>1076</v>
      </c>
      <c r="F428" s="141">
        <v>1362</v>
      </c>
      <c r="G428" s="82">
        <f t="shared" ref="G428:G434" si="82">F428/1872</f>
        <v>0.72756410256410253</v>
      </c>
      <c r="H428" s="83">
        <f>F428</f>
        <v>1362</v>
      </c>
      <c r="I428" s="399"/>
    </row>
    <row r="429" spans="1:13" s="138" customFormat="1" x14ac:dyDescent="0.2">
      <c r="A429" s="254"/>
      <c r="B429" s="258"/>
      <c r="C429" s="256"/>
      <c r="D429" s="1">
        <v>1</v>
      </c>
      <c r="E429" s="134" t="s">
        <v>341</v>
      </c>
      <c r="F429" s="142">
        <v>503</v>
      </c>
      <c r="G429" s="8">
        <f t="shared" si="82"/>
        <v>0.26869658119658119</v>
      </c>
      <c r="H429" s="134">
        <f>H428+F429</f>
        <v>1865</v>
      </c>
      <c r="I429" s="397"/>
    </row>
    <row r="430" spans="1:13" s="138" customFormat="1" x14ac:dyDescent="0.2">
      <c r="A430" s="254"/>
      <c r="B430" s="258"/>
      <c r="C430" s="256"/>
      <c r="D430" s="1" t="s">
        <v>17</v>
      </c>
      <c r="E430" s="134" t="s">
        <v>309</v>
      </c>
      <c r="F430" s="142">
        <v>3</v>
      </c>
      <c r="G430" s="8">
        <f t="shared" si="82"/>
        <v>1.6025641025641025E-3</v>
      </c>
      <c r="H430" s="134">
        <f t="shared" ref="H430:H431" si="83">H429+F430</f>
        <v>1868</v>
      </c>
      <c r="I430" s="397"/>
    </row>
    <row r="431" spans="1:13" s="138" customFormat="1" x14ac:dyDescent="0.2">
      <c r="A431" s="254"/>
      <c r="B431" s="258"/>
      <c r="C431" s="256"/>
      <c r="D431" s="32" t="s">
        <v>18</v>
      </c>
      <c r="E431" s="135" t="s">
        <v>6</v>
      </c>
      <c r="F431" s="29">
        <v>4</v>
      </c>
      <c r="G431" s="13">
        <f t="shared" si="82"/>
        <v>2.136752136752137E-3</v>
      </c>
      <c r="H431" s="135">
        <f t="shared" si="83"/>
        <v>1872</v>
      </c>
      <c r="I431" s="400"/>
    </row>
    <row r="432" spans="1:13" s="138" customFormat="1" ht="30.75" customHeight="1" x14ac:dyDescent="0.2">
      <c r="A432" s="254"/>
      <c r="B432" s="258" t="s">
        <v>1072</v>
      </c>
      <c r="C432" s="256" t="s">
        <v>1073</v>
      </c>
      <c r="D432" s="31" t="s">
        <v>16</v>
      </c>
      <c r="E432" s="133" t="s">
        <v>1077</v>
      </c>
      <c r="F432" s="143">
        <v>208</v>
      </c>
      <c r="G432" s="10">
        <f t="shared" si="82"/>
        <v>0.1111111111111111</v>
      </c>
      <c r="H432" s="133">
        <f>F432</f>
        <v>208</v>
      </c>
      <c r="I432" s="401" t="s">
        <v>504</v>
      </c>
    </row>
    <row r="433" spans="1:9" s="138" customFormat="1" x14ac:dyDescent="0.2">
      <c r="A433" s="254"/>
      <c r="B433" s="258"/>
      <c r="C433" s="256"/>
      <c r="D433" s="1" t="s">
        <v>17</v>
      </c>
      <c r="E433" s="134" t="s">
        <v>309</v>
      </c>
      <c r="F433" s="142">
        <v>5</v>
      </c>
      <c r="G433" s="8">
        <f t="shared" si="82"/>
        <v>2.670940170940171E-3</v>
      </c>
      <c r="H433" s="134">
        <f>H432+F433</f>
        <v>213</v>
      </c>
      <c r="I433" s="402"/>
    </row>
    <row r="434" spans="1:9" s="138" customFormat="1" x14ac:dyDescent="0.2">
      <c r="A434" s="254"/>
      <c r="B434" s="258"/>
      <c r="C434" s="256"/>
      <c r="D434" s="32" t="s">
        <v>24</v>
      </c>
      <c r="E434" s="135" t="s">
        <v>101</v>
      </c>
      <c r="F434" s="29">
        <v>1659</v>
      </c>
      <c r="G434" s="13">
        <f t="shared" si="82"/>
        <v>0.88621794871794868</v>
      </c>
      <c r="H434" s="135">
        <f t="shared" ref="H434" si="84">H433+F434</f>
        <v>1872</v>
      </c>
      <c r="I434" s="403"/>
    </row>
    <row r="435" spans="1:9" s="138" customFormat="1" ht="28.5" customHeight="1" x14ac:dyDescent="0.2">
      <c r="A435" s="254"/>
      <c r="B435" s="258" t="s">
        <v>1074</v>
      </c>
      <c r="C435" s="256" t="s">
        <v>1075</v>
      </c>
      <c r="D435" s="31">
        <v>0</v>
      </c>
      <c r="E435" s="133" t="s">
        <v>1076</v>
      </c>
      <c r="F435" s="143">
        <v>1356</v>
      </c>
      <c r="G435" s="10">
        <f t="shared" si="78"/>
        <v>0.72435897435897434</v>
      </c>
      <c r="H435" s="133">
        <f>F435</f>
        <v>1356</v>
      </c>
      <c r="I435" s="396"/>
    </row>
    <row r="436" spans="1:9" s="138" customFormat="1" x14ac:dyDescent="0.2">
      <c r="A436" s="254"/>
      <c r="B436" s="258"/>
      <c r="C436" s="256"/>
      <c r="D436" s="1">
        <v>1</v>
      </c>
      <c r="E436" s="134" t="s">
        <v>341</v>
      </c>
      <c r="F436" s="142">
        <v>506</v>
      </c>
      <c r="G436" s="8">
        <f t="shared" si="78"/>
        <v>0.27029914529914528</v>
      </c>
      <c r="H436" s="134">
        <f>H435+F436</f>
        <v>1862</v>
      </c>
      <c r="I436" s="397"/>
    </row>
    <row r="437" spans="1:9" s="138" customFormat="1" x14ac:dyDescent="0.2">
      <c r="A437" s="254"/>
      <c r="B437" s="258"/>
      <c r="C437" s="256"/>
      <c r="D437" s="1" t="s">
        <v>17</v>
      </c>
      <c r="E437" s="134" t="s">
        <v>309</v>
      </c>
      <c r="F437" s="142">
        <v>4</v>
      </c>
      <c r="G437" s="8">
        <f t="shared" si="78"/>
        <v>2.136752136752137E-3</v>
      </c>
      <c r="H437" s="134">
        <f t="shared" ref="H437:H438" si="85">H436+F437</f>
        <v>1866</v>
      </c>
      <c r="I437" s="397"/>
    </row>
    <row r="438" spans="1:9" s="138" customFormat="1" ht="16" thickBot="1" x14ac:dyDescent="0.25">
      <c r="A438" s="255"/>
      <c r="B438" s="259"/>
      <c r="C438" s="257"/>
      <c r="D438" s="85" t="s">
        <v>18</v>
      </c>
      <c r="E438" s="86" t="s">
        <v>6</v>
      </c>
      <c r="F438" s="144">
        <v>6</v>
      </c>
      <c r="G438" s="87">
        <f t="shared" si="78"/>
        <v>3.205128205128205E-3</v>
      </c>
      <c r="H438" s="86">
        <f t="shared" si="85"/>
        <v>1872</v>
      </c>
      <c r="I438" s="398"/>
    </row>
    <row r="439" spans="1:9" s="138" customFormat="1" ht="15" customHeight="1" x14ac:dyDescent="0.2">
      <c r="A439" s="253" t="s">
        <v>119</v>
      </c>
      <c r="B439" s="266" t="s">
        <v>1079</v>
      </c>
      <c r="C439" s="283" t="s">
        <v>1080</v>
      </c>
      <c r="D439" s="105">
        <v>1</v>
      </c>
      <c r="E439" s="105" t="s">
        <v>509</v>
      </c>
      <c r="F439" s="141">
        <v>58</v>
      </c>
      <c r="G439" s="82">
        <f t="shared" si="78"/>
        <v>3.0982905982905984E-2</v>
      </c>
      <c r="H439" s="83">
        <f>F439</f>
        <v>58</v>
      </c>
      <c r="I439" s="273"/>
    </row>
    <row r="440" spans="1:9" s="138" customFormat="1" x14ac:dyDescent="0.2">
      <c r="A440" s="254"/>
      <c r="B440" s="264"/>
      <c r="C440" s="256"/>
      <c r="D440" s="3">
        <v>2</v>
      </c>
      <c r="E440" s="3" t="s">
        <v>1082</v>
      </c>
      <c r="F440" s="142">
        <v>305</v>
      </c>
      <c r="G440" s="8">
        <f t="shared" si="78"/>
        <v>0.16292735042735043</v>
      </c>
      <c r="H440" s="134">
        <f>H439+F440</f>
        <v>363</v>
      </c>
      <c r="I440" s="274"/>
    </row>
    <row r="441" spans="1:9" s="138" customFormat="1" x14ac:dyDescent="0.2">
      <c r="A441" s="254"/>
      <c r="B441" s="264"/>
      <c r="C441" s="256"/>
      <c r="D441" s="3">
        <v>3</v>
      </c>
      <c r="E441" s="3" t="s">
        <v>1081</v>
      </c>
      <c r="F441" s="142">
        <v>419</v>
      </c>
      <c r="G441" s="8">
        <f t="shared" si="78"/>
        <v>0.22382478632478633</v>
      </c>
      <c r="H441" s="134">
        <f t="shared" ref="H441:H444" si="86">H440+F441</f>
        <v>782</v>
      </c>
      <c r="I441" s="274"/>
    </row>
    <row r="442" spans="1:9" s="138" customFormat="1" x14ac:dyDescent="0.2">
      <c r="A442" s="254"/>
      <c r="B442" s="264"/>
      <c r="C442" s="256"/>
      <c r="D442" s="3">
        <v>4</v>
      </c>
      <c r="E442" s="3" t="s">
        <v>1083</v>
      </c>
      <c r="F442" s="142">
        <v>1083</v>
      </c>
      <c r="G442" s="8">
        <f t="shared" si="78"/>
        <v>0.57852564102564108</v>
      </c>
      <c r="H442" s="134">
        <f t="shared" si="86"/>
        <v>1865</v>
      </c>
      <c r="I442" s="274"/>
    </row>
    <row r="443" spans="1:9" s="138" customFormat="1" x14ac:dyDescent="0.2">
      <c r="A443" s="254"/>
      <c r="B443" s="264"/>
      <c r="C443" s="256"/>
      <c r="D443" s="3" t="s">
        <v>17</v>
      </c>
      <c r="E443" s="3" t="s">
        <v>309</v>
      </c>
      <c r="F443" s="142">
        <v>4</v>
      </c>
      <c r="G443" s="8">
        <f t="shared" si="78"/>
        <v>2.136752136752137E-3</v>
      </c>
      <c r="H443" s="134">
        <f t="shared" si="86"/>
        <v>1869</v>
      </c>
      <c r="I443" s="274"/>
    </row>
    <row r="444" spans="1:9" s="138" customFormat="1" x14ac:dyDescent="0.2">
      <c r="A444" s="254"/>
      <c r="B444" s="264"/>
      <c r="C444" s="256"/>
      <c r="D444" s="4" t="s">
        <v>18</v>
      </c>
      <c r="E444" s="4" t="s">
        <v>6</v>
      </c>
      <c r="F444" s="29">
        <v>3</v>
      </c>
      <c r="G444" s="13">
        <f t="shared" si="78"/>
        <v>1.6025641025641025E-3</v>
      </c>
      <c r="H444" s="135">
        <f t="shared" si="86"/>
        <v>1872</v>
      </c>
      <c r="I444" s="274"/>
    </row>
    <row r="445" spans="1:9" s="138" customFormat="1" ht="15" customHeight="1" x14ac:dyDescent="0.2">
      <c r="A445" s="254"/>
      <c r="B445" s="264" t="s">
        <v>1084</v>
      </c>
      <c r="C445" s="256" t="s">
        <v>1089</v>
      </c>
      <c r="D445" s="2">
        <v>1</v>
      </c>
      <c r="E445" s="2" t="s">
        <v>509</v>
      </c>
      <c r="F445" s="143">
        <v>1100</v>
      </c>
      <c r="G445" s="10">
        <f t="shared" ref="G445:G456" si="87">F445/1872</f>
        <v>0.58760683760683763</v>
      </c>
      <c r="H445" s="133">
        <f>F445</f>
        <v>1100</v>
      </c>
      <c r="I445" s="274"/>
    </row>
    <row r="446" spans="1:9" s="138" customFormat="1" x14ac:dyDescent="0.2">
      <c r="A446" s="254"/>
      <c r="B446" s="264"/>
      <c r="C446" s="256"/>
      <c r="D446" s="3">
        <v>2</v>
      </c>
      <c r="E446" s="3" t="s">
        <v>1082</v>
      </c>
      <c r="F446" s="142">
        <v>513</v>
      </c>
      <c r="G446" s="8">
        <f t="shared" si="87"/>
        <v>0.27403846153846156</v>
      </c>
      <c r="H446" s="134">
        <f>H445+F446</f>
        <v>1613</v>
      </c>
      <c r="I446" s="274"/>
    </row>
    <row r="447" spans="1:9" s="138" customFormat="1" x14ac:dyDescent="0.2">
      <c r="A447" s="254"/>
      <c r="B447" s="264"/>
      <c r="C447" s="256"/>
      <c r="D447" s="3">
        <v>3</v>
      </c>
      <c r="E447" s="3" t="s">
        <v>1081</v>
      </c>
      <c r="F447" s="142">
        <v>214</v>
      </c>
      <c r="G447" s="8">
        <f t="shared" si="87"/>
        <v>0.11431623931623931</v>
      </c>
      <c r="H447" s="134">
        <f t="shared" ref="H447:H450" si="88">H446+F447</f>
        <v>1827</v>
      </c>
      <c r="I447" s="274"/>
    </row>
    <row r="448" spans="1:9" s="138" customFormat="1" x14ac:dyDescent="0.2">
      <c r="A448" s="254"/>
      <c r="B448" s="264"/>
      <c r="C448" s="256"/>
      <c r="D448" s="3">
        <v>4</v>
      </c>
      <c r="E448" s="3" t="s">
        <v>1083</v>
      </c>
      <c r="F448" s="142">
        <v>43</v>
      </c>
      <c r="G448" s="8">
        <f t="shared" si="87"/>
        <v>2.2970085470085472E-2</v>
      </c>
      <c r="H448" s="134">
        <f t="shared" si="88"/>
        <v>1870</v>
      </c>
      <c r="I448" s="274"/>
    </row>
    <row r="449" spans="1:9" s="138" customFormat="1" x14ac:dyDescent="0.2">
      <c r="A449" s="254"/>
      <c r="B449" s="264"/>
      <c r="C449" s="256"/>
      <c r="D449" s="3" t="s">
        <v>17</v>
      </c>
      <c r="E449" s="3" t="s">
        <v>309</v>
      </c>
      <c r="F449" s="142">
        <v>1</v>
      </c>
      <c r="G449" s="8">
        <f t="shared" si="87"/>
        <v>5.3418803418803424E-4</v>
      </c>
      <c r="H449" s="134">
        <f t="shared" si="88"/>
        <v>1871</v>
      </c>
      <c r="I449" s="274"/>
    </row>
    <row r="450" spans="1:9" s="138" customFormat="1" x14ac:dyDescent="0.2">
      <c r="A450" s="254"/>
      <c r="B450" s="264"/>
      <c r="C450" s="256"/>
      <c r="D450" s="4" t="s">
        <v>18</v>
      </c>
      <c r="E450" s="4" t="s">
        <v>6</v>
      </c>
      <c r="F450" s="29">
        <v>1</v>
      </c>
      <c r="G450" s="13">
        <f t="shared" si="87"/>
        <v>5.3418803418803424E-4</v>
      </c>
      <c r="H450" s="135">
        <f t="shared" si="88"/>
        <v>1872</v>
      </c>
      <c r="I450" s="274"/>
    </row>
    <row r="451" spans="1:9" s="138" customFormat="1" x14ac:dyDescent="0.2">
      <c r="A451" s="254"/>
      <c r="B451" s="264" t="s">
        <v>1085</v>
      </c>
      <c r="C451" s="256" t="s">
        <v>1090</v>
      </c>
      <c r="D451" s="2">
        <v>1</v>
      </c>
      <c r="E451" s="2" t="s">
        <v>509</v>
      </c>
      <c r="F451" s="143">
        <v>1423</v>
      </c>
      <c r="G451" s="10">
        <f t="shared" si="87"/>
        <v>0.76014957264957261</v>
      </c>
      <c r="H451" s="133">
        <f>F451</f>
        <v>1423</v>
      </c>
      <c r="I451" s="274"/>
    </row>
    <row r="452" spans="1:9" s="138" customFormat="1" x14ac:dyDescent="0.2">
      <c r="A452" s="254"/>
      <c r="B452" s="264"/>
      <c r="C452" s="256"/>
      <c r="D452" s="3">
        <v>2</v>
      </c>
      <c r="E452" s="3" t="s">
        <v>1082</v>
      </c>
      <c r="F452" s="142">
        <v>307</v>
      </c>
      <c r="G452" s="8">
        <f t="shared" si="87"/>
        <v>0.1639957264957265</v>
      </c>
      <c r="H452" s="134">
        <f>H451+F452</f>
        <v>1730</v>
      </c>
      <c r="I452" s="274"/>
    </row>
    <row r="453" spans="1:9" s="138" customFormat="1" x14ac:dyDescent="0.2">
      <c r="A453" s="254"/>
      <c r="B453" s="264"/>
      <c r="C453" s="256"/>
      <c r="D453" s="3">
        <v>3</v>
      </c>
      <c r="E453" s="3" t="s">
        <v>1081</v>
      </c>
      <c r="F453" s="142">
        <v>113</v>
      </c>
      <c r="G453" s="8">
        <f t="shared" si="87"/>
        <v>6.0363247863247864E-2</v>
      </c>
      <c r="H453" s="134">
        <f t="shared" ref="H453:H456" si="89">H452+F453</f>
        <v>1843</v>
      </c>
      <c r="I453" s="274"/>
    </row>
    <row r="454" spans="1:9" s="138" customFormat="1" x14ac:dyDescent="0.2">
      <c r="A454" s="254"/>
      <c r="B454" s="264"/>
      <c r="C454" s="256"/>
      <c r="D454" s="3">
        <v>4</v>
      </c>
      <c r="E454" s="3" t="s">
        <v>1083</v>
      </c>
      <c r="F454" s="142">
        <v>27</v>
      </c>
      <c r="G454" s="8">
        <f t="shared" si="87"/>
        <v>1.4423076923076924E-2</v>
      </c>
      <c r="H454" s="134">
        <f t="shared" si="89"/>
        <v>1870</v>
      </c>
      <c r="I454" s="274"/>
    </row>
    <row r="455" spans="1:9" s="138" customFormat="1" x14ac:dyDescent="0.2">
      <c r="A455" s="254"/>
      <c r="B455" s="264"/>
      <c r="C455" s="256"/>
      <c r="D455" s="3" t="s">
        <v>17</v>
      </c>
      <c r="E455" s="3" t="s">
        <v>309</v>
      </c>
      <c r="F455" s="142">
        <v>1</v>
      </c>
      <c r="G455" s="8">
        <f t="shared" si="87"/>
        <v>5.3418803418803424E-4</v>
      </c>
      <c r="H455" s="134">
        <f t="shared" si="89"/>
        <v>1871</v>
      </c>
      <c r="I455" s="274"/>
    </row>
    <row r="456" spans="1:9" s="138" customFormat="1" x14ac:dyDescent="0.2">
      <c r="A456" s="254"/>
      <c r="B456" s="264"/>
      <c r="C456" s="256"/>
      <c r="D456" s="4" t="s">
        <v>18</v>
      </c>
      <c r="E456" s="4" t="s">
        <v>6</v>
      </c>
      <c r="F456" s="29">
        <v>1</v>
      </c>
      <c r="G456" s="13">
        <f t="shared" si="87"/>
        <v>5.3418803418803424E-4</v>
      </c>
      <c r="H456" s="135">
        <f t="shared" si="89"/>
        <v>1872</v>
      </c>
      <c r="I456" s="274"/>
    </row>
    <row r="457" spans="1:9" s="138" customFormat="1" x14ac:dyDescent="0.2">
      <c r="A457" s="254"/>
      <c r="B457" s="264" t="s">
        <v>1086</v>
      </c>
      <c r="C457" s="256" t="s">
        <v>1091</v>
      </c>
      <c r="D457" s="2">
        <v>1</v>
      </c>
      <c r="E457" s="2" t="s">
        <v>509</v>
      </c>
      <c r="F457" s="143">
        <v>122</v>
      </c>
      <c r="G457" s="10">
        <f t="shared" ref="G457:G468" si="90">F457/1872</f>
        <v>6.5170940170940175E-2</v>
      </c>
      <c r="H457" s="133">
        <f>F457</f>
        <v>122</v>
      </c>
      <c r="I457" s="274"/>
    </row>
    <row r="458" spans="1:9" s="138" customFormat="1" x14ac:dyDescent="0.2">
      <c r="A458" s="254"/>
      <c r="B458" s="264"/>
      <c r="C458" s="256"/>
      <c r="D458" s="3">
        <v>2</v>
      </c>
      <c r="E458" s="3" t="s">
        <v>1082</v>
      </c>
      <c r="F458" s="142">
        <v>429</v>
      </c>
      <c r="G458" s="8">
        <f t="shared" si="90"/>
        <v>0.22916666666666666</v>
      </c>
      <c r="H458" s="134">
        <f>H457+F458</f>
        <v>551</v>
      </c>
      <c r="I458" s="274"/>
    </row>
    <row r="459" spans="1:9" s="138" customFormat="1" x14ac:dyDescent="0.2">
      <c r="A459" s="254"/>
      <c r="B459" s="264"/>
      <c r="C459" s="256"/>
      <c r="D459" s="3">
        <v>3</v>
      </c>
      <c r="E459" s="3" t="s">
        <v>1081</v>
      </c>
      <c r="F459" s="142">
        <v>437</v>
      </c>
      <c r="G459" s="8">
        <f t="shared" si="90"/>
        <v>0.23344017094017094</v>
      </c>
      <c r="H459" s="134">
        <f t="shared" ref="H459:H462" si="91">H458+F459</f>
        <v>988</v>
      </c>
      <c r="I459" s="274"/>
    </row>
    <row r="460" spans="1:9" s="138" customFormat="1" x14ac:dyDescent="0.2">
      <c r="A460" s="254"/>
      <c r="B460" s="264"/>
      <c r="C460" s="256"/>
      <c r="D460" s="3">
        <v>4</v>
      </c>
      <c r="E460" s="3" t="s">
        <v>1083</v>
      </c>
      <c r="F460" s="142">
        <v>875</v>
      </c>
      <c r="G460" s="8">
        <f t="shared" si="90"/>
        <v>0.46741452991452992</v>
      </c>
      <c r="H460" s="134">
        <f t="shared" si="91"/>
        <v>1863</v>
      </c>
      <c r="I460" s="274"/>
    </row>
    <row r="461" spans="1:9" s="138" customFormat="1" x14ac:dyDescent="0.2">
      <c r="A461" s="254"/>
      <c r="B461" s="264"/>
      <c r="C461" s="256"/>
      <c r="D461" s="3" t="s">
        <v>17</v>
      </c>
      <c r="E461" s="3" t="s">
        <v>309</v>
      </c>
      <c r="F461" s="142">
        <v>8</v>
      </c>
      <c r="G461" s="8">
        <f t="shared" si="90"/>
        <v>4.2735042735042739E-3</v>
      </c>
      <c r="H461" s="134">
        <f t="shared" si="91"/>
        <v>1871</v>
      </c>
      <c r="I461" s="274"/>
    </row>
    <row r="462" spans="1:9" s="138" customFormat="1" x14ac:dyDescent="0.2">
      <c r="A462" s="254"/>
      <c r="B462" s="264"/>
      <c r="C462" s="256"/>
      <c r="D462" s="4" t="s">
        <v>18</v>
      </c>
      <c r="E462" s="4" t="s">
        <v>6</v>
      </c>
      <c r="F462" s="29">
        <v>1</v>
      </c>
      <c r="G462" s="13">
        <f t="shared" si="90"/>
        <v>5.3418803418803424E-4</v>
      </c>
      <c r="H462" s="135">
        <f t="shared" si="91"/>
        <v>1872</v>
      </c>
      <c r="I462" s="274"/>
    </row>
    <row r="463" spans="1:9" s="138" customFormat="1" x14ac:dyDescent="0.2">
      <c r="A463" s="254"/>
      <c r="B463" s="264" t="s">
        <v>1087</v>
      </c>
      <c r="C463" s="256" t="s">
        <v>1092</v>
      </c>
      <c r="D463" s="2">
        <v>1</v>
      </c>
      <c r="E463" s="2" t="s">
        <v>509</v>
      </c>
      <c r="F463" s="143">
        <v>123</v>
      </c>
      <c r="G463" s="10">
        <f t="shared" si="90"/>
        <v>6.5705128205128208E-2</v>
      </c>
      <c r="H463" s="133">
        <f>F463</f>
        <v>123</v>
      </c>
      <c r="I463" s="274"/>
    </row>
    <row r="464" spans="1:9" s="138" customFormat="1" x14ac:dyDescent="0.2">
      <c r="A464" s="254"/>
      <c r="B464" s="264"/>
      <c r="C464" s="256"/>
      <c r="D464" s="3">
        <v>2</v>
      </c>
      <c r="E464" s="3" t="s">
        <v>1082</v>
      </c>
      <c r="F464" s="142">
        <v>346</v>
      </c>
      <c r="G464" s="8">
        <f t="shared" si="90"/>
        <v>0.18482905982905984</v>
      </c>
      <c r="H464" s="134">
        <f>H463+F464</f>
        <v>469</v>
      </c>
      <c r="I464" s="274"/>
    </row>
    <row r="465" spans="1:10" s="138" customFormat="1" x14ac:dyDescent="0.2">
      <c r="A465" s="254"/>
      <c r="B465" s="264"/>
      <c r="C465" s="256"/>
      <c r="D465" s="3">
        <v>3</v>
      </c>
      <c r="E465" s="3" t="s">
        <v>1081</v>
      </c>
      <c r="F465" s="142">
        <v>405</v>
      </c>
      <c r="G465" s="8">
        <f t="shared" si="90"/>
        <v>0.21634615384615385</v>
      </c>
      <c r="H465" s="134">
        <f t="shared" ref="H465:H468" si="92">H464+F465</f>
        <v>874</v>
      </c>
      <c r="I465" s="274"/>
    </row>
    <row r="466" spans="1:10" s="138" customFormat="1" x14ac:dyDescent="0.2">
      <c r="A466" s="254"/>
      <c r="B466" s="264"/>
      <c r="C466" s="256"/>
      <c r="D466" s="3">
        <v>4</v>
      </c>
      <c r="E466" s="3" t="s">
        <v>1083</v>
      </c>
      <c r="F466" s="142">
        <v>988</v>
      </c>
      <c r="G466" s="8">
        <f t="shared" si="90"/>
        <v>0.52777777777777779</v>
      </c>
      <c r="H466" s="134">
        <f t="shared" si="92"/>
        <v>1862</v>
      </c>
      <c r="I466" s="274"/>
    </row>
    <row r="467" spans="1:10" s="138" customFormat="1" x14ac:dyDescent="0.2">
      <c r="A467" s="254"/>
      <c r="B467" s="264"/>
      <c r="C467" s="256"/>
      <c r="D467" s="3" t="s">
        <v>17</v>
      </c>
      <c r="E467" s="3" t="s">
        <v>309</v>
      </c>
      <c r="F467" s="142">
        <v>9</v>
      </c>
      <c r="G467" s="8">
        <f t="shared" si="90"/>
        <v>4.807692307692308E-3</v>
      </c>
      <c r="H467" s="134">
        <f t="shared" si="92"/>
        <v>1871</v>
      </c>
      <c r="I467" s="274"/>
    </row>
    <row r="468" spans="1:10" s="138" customFormat="1" x14ac:dyDescent="0.2">
      <c r="A468" s="254"/>
      <c r="B468" s="264"/>
      <c r="C468" s="256"/>
      <c r="D468" s="4" t="s">
        <v>18</v>
      </c>
      <c r="E468" s="4" t="s">
        <v>6</v>
      </c>
      <c r="F468" s="29">
        <v>1</v>
      </c>
      <c r="G468" s="13">
        <f t="shared" si="90"/>
        <v>5.3418803418803424E-4</v>
      </c>
      <c r="H468" s="135">
        <f t="shared" si="92"/>
        <v>1872</v>
      </c>
      <c r="I468" s="274"/>
    </row>
    <row r="469" spans="1:10" s="138" customFormat="1" x14ac:dyDescent="0.2">
      <c r="A469" s="254"/>
      <c r="B469" s="264" t="s">
        <v>1088</v>
      </c>
      <c r="C469" s="256" t="s">
        <v>1093</v>
      </c>
      <c r="D469" s="2">
        <v>1</v>
      </c>
      <c r="E469" s="2" t="s">
        <v>509</v>
      </c>
      <c r="F469" s="143">
        <v>724</v>
      </c>
      <c r="G469" s="10">
        <f t="shared" ref="G469:G474" si="93">F469/1872</f>
        <v>0.38675213675213677</v>
      </c>
      <c r="H469" s="133">
        <f>F469</f>
        <v>724</v>
      </c>
      <c r="I469" s="274"/>
    </row>
    <row r="470" spans="1:10" s="138" customFormat="1" x14ac:dyDescent="0.2">
      <c r="A470" s="254"/>
      <c r="B470" s="264"/>
      <c r="C470" s="256"/>
      <c r="D470" s="3">
        <v>2</v>
      </c>
      <c r="E470" s="3" t="s">
        <v>1082</v>
      </c>
      <c r="F470" s="142">
        <v>632</v>
      </c>
      <c r="G470" s="8">
        <f t="shared" si="93"/>
        <v>0.33760683760683763</v>
      </c>
      <c r="H470" s="134">
        <f>H469+F470</f>
        <v>1356</v>
      </c>
      <c r="I470" s="274"/>
    </row>
    <row r="471" spans="1:10" s="138" customFormat="1" x14ac:dyDescent="0.2">
      <c r="A471" s="254"/>
      <c r="B471" s="264"/>
      <c r="C471" s="256"/>
      <c r="D471" s="3">
        <v>3</v>
      </c>
      <c r="E471" s="3" t="s">
        <v>1081</v>
      </c>
      <c r="F471" s="142">
        <v>356</v>
      </c>
      <c r="G471" s="8">
        <f t="shared" si="93"/>
        <v>0.19017094017094016</v>
      </c>
      <c r="H471" s="134">
        <f t="shared" ref="H471:H474" si="94">H470+F471</f>
        <v>1712</v>
      </c>
      <c r="I471" s="274"/>
    </row>
    <row r="472" spans="1:10" s="138" customFormat="1" x14ac:dyDescent="0.2">
      <c r="A472" s="254"/>
      <c r="B472" s="264"/>
      <c r="C472" s="256"/>
      <c r="D472" s="3">
        <v>4</v>
      </c>
      <c r="E472" s="3" t="s">
        <v>1083</v>
      </c>
      <c r="F472" s="142">
        <v>155</v>
      </c>
      <c r="G472" s="8">
        <f t="shared" si="93"/>
        <v>8.2799145299145296E-2</v>
      </c>
      <c r="H472" s="134">
        <f t="shared" si="94"/>
        <v>1867</v>
      </c>
      <c r="I472" s="274"/>
    </row>
    <row r="473" spans="1:10" s="138" customFormat="1" x14ac:dyDescent="0.2">
      <c r="A473" s="254"/>
      <c r="B473" s="264"/>
      <c r="C473" s="256"/>
      <c r="D473" s="3" t="s">
        <v>17</v>
      </c>
      <c r="E473" s="3" t="s">
        <v>309</v>
      </c>
      <c r="F473" s="142">
        <v>4</v>
      </c>
      <c r="G473" s="8">
        <f t="shared" si="93"/>
        <v>2.136752136752137E-3</v>
      </c>
      <c r="H473" s="134">
        <f t="shared" si="94"/>
        <v>1871</v>
      </c>
      <c r="I473" s="274"/>
    </row>
    <row r="474" spans="1:10" s="138" customFormat="1" x14ac:dyDescent="0.2">
      <c r="A474" s="254"/>
      <c r="B474" s="265"/>
      <c r="C474" s="262"/>
      <c r="D474" s="3" t="s">
        <v>18</v>
      </c>
      <c r="E474" s="3" t="s">
        <v>6</v>
      </c>
      <c r="F474" s="142">
        <v>1</v>
      </c>
      <c r="G474" s="8">
        <f t="shared" si="93"/>
        <v>5.3418803418803424E-4</v>
      </c>
      <c r="H474" s="134">
        <f t="shared" si="94"/>
        <v>1872</v>
      </c>
      <c r="I474" s="339"/>
    </row>
    <row r="475" spans="1:10" ht="16.5" customHeight="1" x14ac:dyDescent="0.2">
      <c r="A475" s="254"/>
      <c r="B475" s="250" t="s">
        <v>120</v>
      </c>
      <c r="C475" s="248" t="s">
        <v>122</v>
      </c>
      <c r="D475" s="157" t="s">
        <v>16</v>
      </c>
      <c r="E475" s="158" t="s">
        <v>124</v>
      </c>
      <c r="F475" s="157">
        <v>1844</v>
      </c>
      <c r="G475" s="159">
        <f t="shared" ref="G475:G604" si="95">F475/1872</f>
        <v>0.9850427350427351</v>
      </c>
      <c r="H475" s="157">
        <f>F475</f>
        <v>1844</v>
      </c>
      <c r="I475" s="406" t="s">
        <v>126</v>
      </c>
      <c r="J475" s="47"/>
    </row>
    <row r="476" spans="1:10" ht="16" x14ac:dyDescent="0.2">
      <c r="A476" s="254"/>
      <c r="B476" s="250"/>
      <c r="C476" s="248"/>
      <c r="D476" s="157" t="s">
        <v>24</v>
      </c>
      <c r="E476" s="158" t="s">
        <v>101</v>
      </c>
      <c r="F476" s="157">
        <v>27</v>
      </c>
      <c r="G476" s="159">
        <f t="shared" si="95"/>
        <v>1.4423076923076924E-2</v>
      </c>
      <c r="H476" s="157">
        <f>H475+F476</f>
        <v>1871</v>
      </c>
      <c r="I476" s="406"/>
      <c r="J476" s="47"/>
    </row>
    <row r="477" spans="1:10" ht="30.75" customHeight="1" x14ac:dyDescent="0.2">
      <c r="A477" s="254"/>
      <c r="B477" s="250"/>
      <c r="C477" s="248"/>
      <c r="D477" s="157" t="s">
        <v>116</v>
      </c>
      <c r="E477" s="158" t="s">
        <v>6</v>
      </c>
      <c r="F477" s="157">
        <v>1</v>
      </c>
      <c r="G477" s="159">
        <f t="shared" si="95"/>
        <v>5.3418803418803424E-4</v>
      </c>
      <c r="H477" s="157">
        <f t="shared" ref="H477" si="96">H476+F477</f>
        <v>1872</v>
      </c>
      <c r="I477" s="406"/>
      <c r="J477" s="47"/>
    </row>
    <row r="478" spans="1:10" ht="16" x14ac:dyDescent="0.2">
      <c r="A478" s="254"/>
      <c r="B478" s="250" t="s">
        <v>121</v>
      </c>
      <c r="C478" s="248" t="s">
        <v>125</v>
      </c>
      <c r="D478" s="157">
        <v>0</v>
      </c>
      <c r="E478" s="158" t="s">
        <v>127</v>
      </c>
      <c r="F478" s="157">
        <v>1485</v>
      </c>
      <c r="G478" s="159">
        <f t="shared" si="95"/>
        <v>0.79326923076923073</v>
      </c>
      <c r="H478" s="157">
        <f>F478</f>
        <v>1485</v>
      </c>
      <c r="I478" s="406"/>
      <c r="J478" s="47"/>
    </row>
    <row r="479" spans="1:10" ht="16" x14ac:dyDescent="0.2">
      <c r="A479" s="254"/>
      <c r="B479" s="250"/>
      <c r="C479" s="248"/>
      <c r="D479" s="157">
        <v>1</v>
      </c>
      <c r="E479" s="158" t="s">
        <v>123</v>
      </c>
      <c r="F479" s="157">
        <v>359</v>
      </c>
      <c r="G479" s="159">
        <f t="shared" si="95"/>
        <v>0.19177350427350429</v>
      </c>
      <c r="H479" s="157">
        <f>H478+F479</f>
        <v>1844</v>
      </c>
      <c r="I479" s="406"/>
      <c r="J479" s="47"/>
    </row>
    <row r="480" spans="1:10" ht="16" x14ac:dyDescent="0.2">
      <c r="A480" s="254"/>
      <c r="B480" s="250"/>
      <c r="C480" s="248"/>
      <c r="D480" s="157" t="s">
        <v>24</v>
      </c>
      <c r="E480" s="158" t="s">
        <v>101</v>
      </c>
      <c r="F480" s="157">
        <v>27</v>
      </c>
      <c r="G480" s="159">
        <f t="shared" si="95"/>
        <v>1.4423076923076924E-2</v>
      </c>
      <c r="H480" s="157">
        <f t="shared" ref="H480" si="97">H479+F480</f>
        <v>1871</v>
      </c>
      <c r="I480" s="406"/>
      <c r="J480" s="47"/>
    </row>
    <row r="481" spans="1:10" ht="17" thickBot="1" x14ac:dyDescent="0.25">
      <c r="A481" s="255"/>
      <c r="B481" s="278"/>
      <c r="C481" s="277"/>
      <c r="D481" s="171" t="s">
        <v>116</v>
      </c>
      <c r="E481" s="172" t="s">
        <v>6</v>
      </c>
      <c r="F481" s="171">
        <v>1</v>
      </c>
      <c r="G481" s="173">
        <f t="shared" si="95"/>
        <v>5.3418803418803424E-4</v>
      </c>
      <c r="H481" s="171">
        <f>H480+F481</f>
        <v>1872</v>
      </c>
      <c r="I481" s="407"/>
      <c r="J481" s="47"/>
    </row>
    <row r="482" spans="1:10" s="138" customFormat="1" x14ac:dyDescent="0.2">
      <c r="A482" s="253" t="s">
        <v>137</v>
      </c>
      <c r="B482" s="284" t="s">
        <v>1107</v>
      </c>
      <c r="C482" s="283" t="s">
        <v>1124</v>
      </c>
      <c r="D482" s="105">
        <v>0</v>
      </c>
      <c r="E482" s="105" t="s">
        <v>1094</v>
      </c>
      <c r="F482" s="79">
        <v>157</v>
      </c>
      <c r="G482" s="82">
        <f t="shared" si="95"/>
        <v>8.3867521367521361E-2</v>
      </c>
      <c r="H482" s="83">
        <f>F482</f>
        <v>157</v>
      </c>
      <c r="I482" s="367"/>
    </row>
    <row r="483" spans="1:10" s="138" customFormat="1" x14ac:dyDescent="0.2">
      <c r="A483" s="254"/>
      <c r="B483" s="258"/>
      <c r="C483" s="256"/>
      <c r="D483" s="3">
        <v>1</v>
      </c>
      <c r="E483" s="3" t="s">
        <v>1095</v>
      </c>
      <c r="F483" s="1">
        <v>198</v>
      </c>
      <c r="G483" s="8">
        <f t="shared" si="95"/>
        <v>0.10576923076923077</v>
      </c>
      <c r="H483" s="134">
        <f>H482+F483</f>
        <v>355</v>
      </c>
      <c r="I483" s="246"/>
    </row>
    <row r="484" spans="1:10" s="138" customFormat="1" x14ac:dyDescent="0.2">
      <c r="A484" s="254"/>
      <c r="B484" s="258"/>
      <c r="C484" s="256"/>
      <c r="D484" s="3">
        <v>2</v>
      </c>
      <c r="E484" s="3" t="s">
        <v>675</v>
      </c>
      <c r="F484" s="1">
        <v>197</v>
      </c>
      <c r="G484" s="8">
        <f t="shared" si="95"/>
        <v>0.10523504273504274</v>
      </c>
      <c r="H484" s="134">
        <f t="shared" ref="H484:H486" si="98">H483+F484</f>
        <v>552</v>
      </c>
      <c r="I484" s="246"/>
    </row>
    <row r="485" spans="1:10" s="138" customFormat="1" x14ac:dyDescent="0.2">
      <c r="A485" s="254"/>
      <c r="B485" s="258"/>
      <c r="C485" s="256"/>
      <c r="D485" s="3">
        <v>3</v>
      </c>
      <c r="E485" s="3" t="s">
        <v>1096</v>
      </c>
      <c r="F485" s="1">
        <v>304</v>
      </c>
      <c r="G485" s="8">
        <f t="shared" si="95"/>
        <v>0.1623931623931624</v>
      </c>
      <c r="H485" s="134">
        <f t="shared" si="98"/>
        <v>856</v>
      </c>
      <c r="I485" s="246"/>
    </row>
    <row r="486" spans="1:10" s="138" customFormat="1" x14ac:dyDescent="0.2">
      <c r="A486" s="254"/>
      <c r="B486" s="258"/>
      <c r="C486" s="256"/>
      <c r="D486" s="4">
        <v>4</v>
      </c>
      <c r="E486" s="4" t="s">
        <v>674</v>
      </c>
      <c r="F486" s="32">
        <v>1016</v>
      </c>
      <c r="G486" s="13">
        <f t="shared" si="95"/>
        <v>0.54273504273504269</v>
      </c>
      <c r="H486" s="135">
        <f t="shared" si="98"/>
        <v>1872</v>
      </c>
      <c r="I486" s="247"/>
    </row>
    <row r="487" spans="1:10" s="138" customFormat="1" x14ac:dyDescent="0.2">
      <c r="A487" s="254"/>
      <c r="B487" s="258" t="s">
        <v>1108</v>
      </c>
      <c r="C487" s="256" t="s">
        <v>1125</v>
      </c>
      <c r="D487" s="3">
        <v>0</v>
      </c>
      <c r="E487" s="3" t="s">
        <v>1094</v>
      </c>
      <c r="F487" s="31">
        <v>70</v>
      </c>
      <c r="G487" s="10">
        <f t="shared" si="95"/>
        <v>3.7393162393162392E-2</v>
      </c>
      <c r="H487" s="133">
        <f>F487</f>
        <v>70</v>
      </c>
      <c r="I487" s="246"/>
    </row>
    <row r="488" spans="1:10" s="138" customFormat="1" x14ac:dyDescent="0.2">
      <c r="A488" s="254"/>
      <c r="B488" s="258"/>
      <c r="C488" s="256"/>
      <c r="D488" s="3">
        <v>1</v>
      </c>
      <c r="E488" s="3" t="s">
        <v>1095</v>
      </c>
      <c r="F488" s="1">
        <v>77</v>
      </c>
      <c r="G488" s="8">
        <f t="shared" si="95"/>
        <v>4.1132478632478632E-2</v>
      </c>
      <c r="H488" s="134">
        <f>H487+F488</f>
        <v>147</v>
      </c>
      <c r="I488" s="246"/>
    </row>
    <row r="489" spans="1:10" s="138" customFormat="1" x14ac:dyDescent="0.2">
      <c r="A489" s="254"/>
      <c r="B489" s="258"/>
      <c r="C489" s="256"/>
      <c r="D489" s="3">
        <v>2</v>
      </c>
      <c r="E489" s="3" t="s">
        <v>675</v>
      </c>
      <c r="F489" s="1">
        <v>136</v>
      </c>
      <c r="G489" s="8">
        <f t="shared" si="95"/>
        <v>7.2649572649572655E-2</v>
      </c>
      <c r="H489" s="134">
        <f t="shared" ref="H489:H492" si="99">H488+F489</f>
        <v>283</v>
      </c>
      <c r="I489" s="246"/>
    </row>
    <row r="490" spans="1:10" s="138" customFormat="1" x14ac:dyDescent="0.2">
      <c r="A490" s="254"/>
      <c r="B490" s="258"/>
      <c r="C490" s="256"/>
      <c r="D490" s="3">
        <v>3</v>
      </c>
      <c r="E490" s="3" t="s">
        <v>1096</v>
      </c>
      <c r="F490" s="1">
        <v>273</v>
      </c>
      <c r="G490" s="8">
        <f t="shared" si="95"/>
        <v>0.14583333333333334</v>
      </c>
      <c r="H490" s="134">
        <f t="shared" si="99"/>
        <v>556</v>
      </c>
      <c r="I490" s="246"/>
    </row>
    <row r="491" spans="1:10" s="138" customFormat="1" x14ac:dyDescent="0.2">
      <c r="A491" s="254"/>
      <c r="B491" s="258"/>
      <c r="C491" s="256"/>
      <c r="D491" s="3">
        <v>4</v>
      </c>
      <c r="E491" s="3" t="s">
        <v>674</v>
      </c>
      <c r="F491" s="1">
        <v>1314</v>
      </c>
      <c r="G491" s="8">
        <f t="shared" si="95"/>
        <v>0.70192307692307687</v>
      </c>
      <c r="H491" s="134">
        <f t="shared" si="99"/>
        <v>1870</v>
      </c>
      <c r="I491" s="246"/>
    </row>
    <row r="492" spans="1:10" s="138" customFormat="1" x14ac:dyDescent="0.2">
      <c r="A492" s="254"/>
      <c r="B492" s="258"/>
      <c r="C492" s="256"/>
      <c r="D492" s="3" t="s">
        <v>17</v>
      </c>
      <c r="E492" s="3" t="s">
        <v>309</v>
      </c>
      <c r="F492" s="32">
        <v>2</v>
      </c>
      <c r="G492" s="13">
        <f t="shared" si="95"/>
        <v>1.0683760683760685E-3</v>
      </c>
      <c r="H492" s="135">
        <f t="shared" si="99"/>
        <v>1872</v>
      </c>
      <c r="I492" s="246"/>
    </row>
    <row r="493" spans="1:10" s="138" customFormat="1" x14ac:dyDescent="0.2">
      <c r="A493" s="254"/>
      <c r="B493" s="258" t="s">
        <v>1109</v>
      </c>
      <c r="C493" s="256" t="s">
        <v>1097</v>
      </c>
      <c r="D493" s="2">
        <v>1</v>
      </c>
      <c r="E493" s="2" t="s">
        <v>1098</v>
      </c>
      <c r="F493" s="1">
        <v>643</v>
      </c>
      <c r="G493" s="8">
        <f t="shared" si="95"/>
        <v>0.34348290598290598</v>
      </c>
      <c r="H493" s="134">
        <f>F493</f>
        <v>643</v>
      </c>
      <c r="I493" s="251"/>
    </row>
    <row r="494" spans="1:10" s="138" customFormat="1" x14ac:dyDescent="0.2">
      <c r="A494" s="254"/>
      <c r="B494" s="258"/>
      <c r="C494" s="256"/>
      <c r="D494" s="3">
        <v>2</v>
      </c>
      <c r="E494" s="3" t="s">
        <v>1099</v>
      </c>
      <c r="F494" s="1">
        <v>899</v>
      </c>
      <c r="G494" s="8">
        <f t="shared" si="95"/>
        <v>0.48023504273504275</v>
      </c>
      <c r="H494" s="134">
        <f>H493+F494</f>
        <v>1542</v>
      </c>
      <c r="I494" s="246"/>
    </row>
    <row r="495" spans="1:10" s="138" customFormat="1" x14ac:dyDescent="0.2">
      <c r="A495" s="254"/>
      <c r="B495" s="258"/>
      <c r="C495" s="256"/>
      <c r="D495" s="3">
        <v>3</v>
      </c>
      <c r="E495" s="3" t="s">
        <v>1100</v>
      </c>
      <c r="F495" s="1">
        <v>181</v>
      </c>
      <c r="G495" s="8">
        <f t="shared" si="95"/>
        <v>9.6688034188034191E-2</v>
      </c>
      <c r="H495" s="134">
        <f t="shared" ref="H495:H499" si="100">H494+F495</f>
        <v>1723</v>
      </c>
      <c r="I495" s="246"/>
    </row>
    <row r="496" spans="1:10" s="138" customFormat="1" x14ac:dyDescent="0.2">
      <c r="A496" s="254"/>
      <c r="B496" s="258"/>
      <c r="C496" s="256"/>
      <c r="D496" s="3">
        <v>97</v>
      </c>
      <c r="E496" s="3" t="s">
        <v>1101</v>
      </c>
      <c r="F496" s="1">
        <v>63</v>
      </c>
      <c r="G496" s="8">
        <f t="shared" si="95"/>
        <v>3.3653846153846152E-2</v>
      </c>
      <c r="H496" s="134">
        <f t="shared" si="100"/>
        <v>1786</v>
      </c>
      <c r="I496" s="246"/>
    </row>
    <row r="497" spans="1:13" s="138" customFormat="1" x14ac:dyDescent="0.2">
      <c r="A497" s="254"/>
      <c r="B497" s="258"/>
      <c r="C497" s="256"/>
      <c r="D497" s="3" t="s">
        <v>17</v>
      </c>
      <c r="E497" s="3" t="s">
        <v>309</v>
      </c>
      <c r="F497" s="1">
        <v>37</v>
      </c>
      <c r="G497" s="8">
        <f t="shared" si="95"/>
        <v>1.9764957264957264E-2</v>
      </c>
      <c r="H497" s="134">
        <f t="shared" si="100"/>
        <v>1823</v>
      </c>
      <c r="I497" s="246"/>
    </row>
    <row r="498" spans="1:13" s="138" customFormat="1" x14ac:dyDescent="0.2">
      <c r="A498" s="254"/>
      <c r="B498" s="258"/>
      <c r="C498" s="256"/>
      <c r="D498" s="3" t="s">
        <v>24</v>
      </c>
      <c r="E498" s="3" t="s">
        <v>101</v>
      </c>
      <c r="F498" s="1">
        <v>47</v>
      </c>
      <c r="G498" s="8">
        <f t="shared" si="95"/>
        <v>2.5106837606837608E-2</v>
      </c>
      <c r="H498" s="134">
        <f t="shared" si="100"/>
        <v>1870</v>
      </c>
      <c r="I498" s="246"/>
    </row>
    <row r="499" spans="1:13" s="138" customFormat="1" x14ac:dyDescent="0.2">
      <c r="A499" s="254"/>
      <c r="B499" s="258"/>
      <c r="C499" s="256"/>
      <c r="D499" s="4" t="s">
        <v>18</v>
      </c>
      <c r="E499" s="4" t="s">
        <v>6</v>
      </c>
      <c r="F499" s="1">
        <v>2</v>
      </c>
      <c r="G499" s="8">
        <f t="shared" si="95"/>
        <v>1.0683760683760685E-3</v>
      </c>
      <c r="H499" s="134">
        <f t="shared" si="100"/>
        <v>1872</v>
      </c>
      <c r="I499" s="247"/>
    </row>
    <row r="500" spans="1:13" s="138" customFormat="1" x14ac:dyDescent="0.2">
      <c r="A500" s="254"/>
      <c r="B500" s="258" t="s">
        <v>1110</v>
      </c>
      <c r="C500" s="256" t="s">
        <v>1126</v>
      </c>
      <c r="D500" s="3" t="s">
        <v>311</v>
      </c>
      <c r="E500" s="3" t="s">
        <v>312</v>
      </c>
      <c r="F500" s="31">
        <v>1809</v>
      </c>
      <c r="G500" s="10">
        <f t="shared" si="95"/>
        <v>0.96634615384615385</v>
      </c>
      <c r="H500" s="133">
        <f>F500</f>
        <v>1809</v>
      </c>
      <c r="I500" s="339"/>
    </row>
    <row r="501" spans="1:13" s="138" customFormat="1" x14ac:dyDescent="0.2">
      <c r="A501" s="254"/>
      <c r="B501" s="258"/>
      <c r="C501" s="256"/>
      <c r="D501" s="3" t="s">
        <v>288</v>
      </c>
      <c r="E501" s="3" t="s">
        <v>1102</v>
      </c>
      <c r="F501" s="32">
        <v>63</v>
      </c>
      <c r="G501" s="13">
        <f t="shared" si="95"/>
        <v>3.3653846153846152E-2</v>
      </c>
      <c r="H501" s="135">
        <f>H500+F501</f>
        <v>1872</v>
      </c>
      <c r="I501" s="341"/>
    </row>
    <row r="502" spans="1:13" s="138" customFormat="1" ht="15" customHeight="1" x14ac:dyDescent="0.2">
      <c r="A502" s="254"/>
      <c r="B502" s="250" t="s">
        <v>1517</v>
      </c>
      <c r="C502" s="248" t="s">
        <v>1518</v>
      </c>
      <c r="D502" s="157">
        <v>1</v>
      </c>
      <c r="E502" s="157" t="s">
        <v>1098</v>
      </c>
      <c r="F502" s="157">
        <v>643</v>
      </c>
      <c r="G502" s="159">
        <f t="shared" si="95"/>
        <v>0.34348290598290598</v>
      </c>
      <c r="H502" s="157">
        <f>F502</f>
        <v>643</v>
      </c>
      <c r="I502" s="289" t="s">
        <v>1252</v>
      </c>
    </row>
    <row r="503" spans="1:13" s="138" customFormat="1" x14ac:dyDescent="0.2">
      <c r="A503" s="254"/>
      <c r="B503" s="250"/>
      <c r="C503" s="248"/>
      <c r="D503" s="157">
        <v>2</v>
      </c>
      <c r="E503" s="157" t="s">
        <v>1099</v>
      </c>
      <c r="F503" s="157">
        <v>902</v>
      </c>
      <c r="G503" s="159">
        <f t="shared" si="95"/>
        <v>0.48183760683760685</v>
      </c>
      <c r="H503" s="157">
        <f>H502+F503</f>
        <v>1545</v>
      </c>
      <c r="I503" s="289"/>
    </row>
    <row r="504" spans="1:13" s="138" customFormat="1" x14ac:dyDescent="0.2">
      <c r="A504" s="254"/>
      <c r="B504" s="250"/>
      <c r="C504" s="248"/>
      <c r="D504" s="157">
        <v>3</v>
      </c>
      <c r="E504" s="157" t="s">
        <v>1250</v>
      </c>
      <c r="F504" s="157">
        <v>229</v>
      </c>
      <c r="G504" s="159">
        <f t="shared" si="95"/>
        <v>0.12232905982905982</v>
      </c>
      <c r="H504" s="157">
        <f t="shared" ref="H504:H508" si="101">H503+F504</f>
        <v>1774</v>
      </c>
      <c r="I504" s="289"/>
    </row>
    <row r="505" spans="1:13" s="138" customFormat="1" x14ac:dyDescent="0.2">
      <c r="A505" s="254"/>
      <c r="B505" s="250"/>
      <c r="C505" s="248"/>
      <c r="D505" s="157">
        <v>4</v>
      </c>
      <c r="E505" s="157" t="s">
        <v>1251</v>
      </c>
      <c r="F505" s="157">
        <v>5</v>
      </c>
      <c r="G505" s="159">
        <f t="shared" si="95"/>
        <v>2.670940170940171E-3</v>
      </c>
      <c r="H505" s="157">
        <f t="shared" si="101"/>
        <v>1779</v>
      </c>
      <c r="I505" s="289"/>
    </row>
    <row r="506" spans="1:13" s="138" customFormat="1" x14ac:dyDescent="0.2">
      <c r="A506" s="254"/>
      <c r="B506" s="250"/>
      <c r="C506" s="248"/>
      <c r="D506" s="157" t="s">
        <v>17</v>
      </c>
      <c r="E506" s="157" t="s">
        <v>23</v>
      </c>
      <c r="F506" s="157">
        <v>37</v>
      </c>
      <c r="G506" s="159">
        <f t="shared" si="95"/>
        <v>1.9764957264957264E-2</v>
      </c>
      <c r="H506" s="157">
        <f t="shared" si="101"/>
        <v>1816</v>
      </c>
      <c r="I506" s="289"/>
    </row>
    <row r="507" spans="1:13" s="138" customFormat="1" x14ac:dyDescent="0.2">
      <c r="A507" s="254"/>
      <c r="B507" s="250"/>
      <c r="C507" s="248"/>
      <c r="D507" s="157" t="s">
        <v>24</v>
      </c>
      <c r="E507" s="157" t="s">
        <v>101</v>
      </c>
      <c r="F507" s="157">
        <v>54</v>
      </c>
      <c r="G507" s="159">
        <f t="shared" si="95"/>
        <v>2.8846153846153848E-2</v>
      </c>
      <c r="H507" s="157">
        <f t="shared" si="101"/>
        <v>1870</v>
      </c>
      <c r="I507" s="289"/>
    </row>
    <row r="508" spans="1:13" s="138" customFormat="1" ht="16" thickBot="1" x14ac:dyDescent="0.25">
      <c r="A508" s="254"/>
      <c r="B508" s="278"/>
      <c r="C508" s="277"/>
      <c r="D508" s="171" t="s">
        <v>18</v>
      </c>
      <c r="E508" s="171" t="s">
        <v>6</v>
      </c>
      <c r="F508" s="171">
        <v>2</v>
      </c>
      <c r="G508" s="173">
        <f t="shared" si="95"/>
        <v>1.0683760683760685E-3</v>
      </c>
      <c r="H508" s="171">
        <f t="shared" si="101"/>
        <v>1872</v>
      </c>
      <c r="I508" s="290"/>
      <c r="J508" s="47"/>
      <c r="K508" s="8"/>
      <c r="L508" s="3"/>
      <c r="M508" s="47"/>
    </row>
    <row r="509" spans="1:13" s="138" customFormat="1" x14ac:dyDescent="0.2">
      <c r="A509" s="254"/>
      <c r="B509" s="258" t="s">
        <v>1111</v>
      </c>
      <c r="C509" s="256" t="s">
        <v>1127</v>
      </c>
      <c r="D509" s="2">
        <v>1</v>
      </c>
      <c r="E509" s="2" t="s">
        <v>1094</v>
      </c>
      <c r="F509" s="1">
        <v>23</v>
      </c>
      <c r="G509" s="8">
        <f t="shared" si="95"/>
        <v>1.2286324786324786E-2</v>
      </c>
      <c r="H509" s="134">
        <f>F509</f>
        <v>23</v>
      </c>
      <c r="I509" s="251"/>
    </row>
    <row r="510" spans="1:13" s="138" customFormat="1" x14ac:dyDescent="0.2">
      <c r="A510" s="254"/>
      <c r="B510" s="258"/>
      <c r="C510" s="256"/>
      <c r="D510" s="3">
        <v>2</v>
      </c>
      <c r="E510" s="3" t="s">
        <v>675</v>
      </c>
      <c r="F510" s="1">
        <v>68</v>
      </c>
      <c r="G510" s="8">
        <f t="shared" si="95"/>
        <v>3.6324786324786328E-2</v>
      </c>
      <c r="H510" s="134">
        <f>H509+F510</f>
        <v>91</v>
      </c>
      <c r="I510" s="246"/>
    </row>
    <row r="511" spans="1:13" s="138" customFormat="1" x14ac:dyDescent="0.2">
      <c r="A511" s="254"/>
      <c r="B511" s="258"/>
      <c r="C511" s="256"/>
      <c r="D511" s="3">
        <v>3</v>
      </c>
      <c r="E511" s="3" t="s">
        <v>1103</v>
      </c>
      <c r="F511" s="1">
        <v>400</v>
      </c>
      <c r="G511" s="8">
        <f t="shared" si="95"/>
        <v>0.21367521367521367</v>
      </c>
      <c r="H511" s="134">
        <f t="shared" ref="H511:H515" si="102">H510+F511</f>
        <v>491</v>
      </c>
      <c r="I511" s="246"/>
    </row>
    <row r="512" spans="1:13" s="138" customFormat="1" x14ac:dyDescent="0.2">
      <c r="A512" s="254"/>
      <c r="B512" s="258"/>
      <c r="C512" s="256"/>
      <c r="D512" s="3">
        <v>4</v>
      </c>
      <c r="E512" s="3" t="s">
        <v>674</v>
      </c>
      <c r="F512" s="1">
        <v>1314</v>
      </c>
      <c r="G512" s="8">
        <f t="shared" si="95"/>
        <v>0.70192307692307687</v>
      </c>
      <c r="H512" s="134">
        <f t="shared" si="102"/>
        <v>1805</v>
      </c>
      <c r="I512" s="246"/>
    </row>
    <row r="513" spans="1:9" s="138" customFormat="1" x14ac:dyDescent="0.2">
      <c r="A513" s="254"/>
      <c r="B513" s="258"/>
      <c r="C513" s="256"/>
      <c r="D513" s="3" t="s">
        <v>17</v>
      </c>
      <c r="E513" s="3" t="s">
        <v>309</v>
      </c>
      <c r="F513" s="1">
        <v>17</v>
      </c>
      <c r="G513" s="8">
        <f t="shared" si="95"/>
        <v>9.0811965811965819E-3</v>
      </c>
      <c r="H513" s="134">
        <f t="shared" si="102"/>
        <v>1822</v>
      </c>
      <c r="I513" s="246"/>
    </row>
    <row r="514" spans="1:9" s="138" customFormat="1" x14ac:dyDescent="0.2">
      <c r="A514" s="254"/>
      <c r="B514" s="258"/>
      <c r="C514" s="256"/>
      <c r="D514" s="3" t="s">
        <v>24</v>
      </c>
      <c r="E514" s="3" t="s">
        <v>101</v>
      </c>
      <c r="F514" s="1">
        <v>47</v>
      </c>
      <c r="G514" s="8">
        <f t="shared" si="95"/>
        <v>2.5106837606837608E-2</v>
      </c>
      <c r="H514" s="134">
        <f t="shared" si="102"/>
        <v>1869</v>
      </c>
      <c r="I514" s="246"/>
    </row>
    <row r="515" spans="1:9" s="138" customFormat="1" x14ac:dyDescent="0.2">
      <c r="A515" s="254"/>
      <c r="B515" s="258"/>
      <c r="C515" s="256"/>
      <c r="D515" s="4" t="s">
        <v>18</v>
      </c>
      <c r="E515" s="4" t="s">
        <v>6</v>
      </c>
      <c r="F515" s="1">
        <v>3</v>
      </c>
      <c r="G515" s="8">
        <f t="shared" si="95"/>
        <v>1.6025641025641025E-3</v>
      </c>
      <c r="H515" s="134">
        <f t="shared" si="102"/>
        <v>1872</v>
      </c>
      <c r="I515" s="247"/>
    </row>
    <row r="516" spans="1:9" s="138" customFormat="1" x14ac:dyDescent="0.2">
      <c r="A516" s="254"/>
      <c r="B516" s="258" t="s">
        <v>1112</v>
      </c>
      <c r="C516" s="256" t="s">
        <v>1128</v>
      </c>
      <c r="D516" s="2">
        <v>1</v>
      </c>
      <c r="E516" s="2" t="s">
        <v>1104</v>
      </c>
      <c r="F516" s="31">
        <v>23</v>
      </c>
      <c r="G516" s="10">
        <f t="shared" si="95"/>
        <v>1.2286324786324786E-2</v>
      </c>
      <c r="H516" s="133">
        <f>F516</f>
        <v>23</v>
      </c>
      <c r="I516" s="251"/>
    </row>
    <row r="517" spans="1:9" s="138" customFormat="1" x14ac:dyDescent="0.2">
      <c r="A517" s="254"/>
      <c r="B517" s="258"/>
      <c r="C517" s="256"/>
      <c r="D517" s="3">
        <v>2</v>
      </c>
      <c r="E517" s="3" t="s">
        <v>672</v>
      </c>
      <c r="F517" s="1">
        <v>81</v>
      </c>
      <c r="G517" s="8">
        <f t="shared" si="95"/>
        <v>4.3269230769230768E-2</v>
      </c>
      <c r="H517" s="134">
        <f>H516+F517</f>
        <v>104</v>
      </c>
      <c r="I517" s="246"/>
    </row>
    <row r="518" spans="1:9" s="138" customFormat="1" x14ac:dyDescent="0.2">
      <c r="A518" s="254"/>
      <c r="B518" s="258"/>
      <c r="C518" s="256"/>
      <c r="D518" s="3">
        <v>3</v>
      </c>
      <c r="E518" s="3" t="s">
        <v>671</v>
      </c>
      <c r="F518" s="1">
        <v>421</v>
      </c>
      <c r="G518" s="8">
        <f t="shared" si="95"/>
        <v>0.2248931623931624</v>
      </c>
      <c r="H518" s="134">
        <f t="shared" ref="H518:H522" si="103">H517+F518</f>
        <v>525</v>
      </c>
      <c r="I518" s="246"/>
    </row>
    <row r="519" spans="1:9" s="138" customFormat="1" x14ac:dyDescent="0.2">
      <c r="A519" s="254"/>
      <c r="B519" s="258"/>
      <c r="C519" s="256"/>
      <c r="D519" s="3">
        <v>4</v>
      </c>
      <c r="E519" s="3" t="s">
        <v>1105</v>
      </c>
      <c r="F519" s="1">
        <v>1265</v>
      </c>
      <c r="G519" s="8">
        <f t="shared" si="95"/>
        <v>0.67574786324786329</v>
      </c>
      <c r="H519" s="134">
        <f t="shared" si="103"/>
        <v>1790</v>
      </c>
      <c r="I519" s="246"/>
    </row>
    <row r="520" spans="1:9" s="138" customFormat="1" x14ac:dyDescent="0.2">
      <c r="A520" s="254"/>
      <c r="B520" s="258"/>
      <c r="C520" s="256"/>
      <c r="D520" s="3" t="s">
        <v>17</v>
      </c>
      <c r="E520" s="3" t="s">
        <v>309</v>
      </c>
      <c r="F520" s="1">
        <v>32</v>
      </c>
      <c r="G520" s="8">
        <f t="shared" si="95"/>
        <v>1.7094017094017096E-2</v>
      </c>
      <c r="H520" s="134">
        <f t="shared" si="103"/>
        <v>1822</v>
      </c>
      <c r="I520" s="246"/>
    </row>
    <row r="521" spans="1:9" s="138" customFormat="1" x14ac:dyDescent="0.2">
      <c r="A521" s="254"/>
      <c r="B521" s="258"/>
      <c r="C521" s="256"/>
      <c r="D521" s="3" t="s">
        <v>24</v>
      </c>
      <c r="E521" s="3" t="s">
        <v>101</v>
      </c>
      <c r="F521" s="1">
        <v>47</v>
      </c>
      <c r="G521" s="8">
        <f t="shared" si="95"/>
        <v>2.5106837606837608E-2</v>
      </c>
      <c r="H521" s="134">
        <f t="shared" si="103"/>
        <v>1869</v>
      </c>
      <c r="I521" s="246"/>
    </row>
    <row r="522" spans="1:9" s="138" customFormat="1" x14ac:dyDescent="0.2">
      <c r="A522" s="254"/>
      <c r="B522" s="258"/>
      <c r="C522" s="256"/>
      <c r="D522" s="4" t="s">
        <v>18</v>
      </c>
      <c r="E522" s="4" t="s">
        <v>6</v>
      </c>
      <c r="F522" s="32">
        <v>3</v>
      </c>
      <c r="G522" s="13">
        <f t="shared" si="95"/>
        <v>1.6025641025641025E-3</v>
      </c>
      <c r="H522" s="135">
        <f t="shared" si="103"/>
        <v>1872</v>
      </c>
      <c r="I522" s="247"/>
    </row>
    <row r="523" spans="1:9" s="138" customFormat="1" x14ac:dyDescent="0.2">
      <c r="A523" s="254"/>
      <c r="B523" s="258" t="s">
        <v>1113</v>
      </c>
      <c r="C523" s="256" t="s">
        <v>1129</v>
      </c>
      <c r="D523" s="2">
        <v>1</v>
      </c>
      <c r="E523" s="2" t="s">
        <v>1094</v>
      </c>
      <c r="F523" s="1">
        <v>517</v>
      </c>
      <c r="G523" s="8">
        <f t="shared" ref="G523:G586" si="104">F523/1872</f>
        <v>0.27617521367521369</v>
      </c>
      <c r="H523" s="134">
        <f>F523</f>
        <v>517</v>
      </c>
      <c r="I523" s="246"/>
    </row>
    <row r="524" spans="1:9" s="138" customFormat="1" x14ac:dyDescent="0.2">
      <c r="A524" s="254"/>
      <c r="B524" s="258"/>
      <c r="C524" s="256"/>
      <c r="D524" s="3">
        <v>2</v>
      </c>
      <c r="E524" s="3" t="s">
        <v>675</v>
      </c>
      <c r="F524" s="1">
        <v>529</v>
      </c>
      <c r="G524" s="8">
        <f t="shared" si="104"/>
        <v>0.28258547008547008</v>
      </c>
      <c r="H524" s="134">
        <f>H523+F524</f>
        <v>1046</v>
      </c>
      <c r="I524" s="246"/>
    </row>
    <row r="525" spans="1:9" s="138" customFormat="1" x14ac:dyDescent="0.2">
      <c r="A525" s="254"/>
      <c r="B525" s="258"/>
      <c r="C525" s="256"/>
      <c r="D525" s="3">
        <v>3</v>
      </c>
      <c r="E525" s="3" t="s">
        <v>1103</v>
      </c>
      <c r="F525" s="1">
        <v>400</v>
      </c>
      <c r="G525" s="8">
        <f t="shared" si="104"/>
        <v>0.21367521367521367</v>
      </c>
      <c r="H525" s="134">
        <f t="shared" ref="H525:H529" si="105">H524+F525</f>
        <v>1446</v>
      </c>
      <c r="I525" s="246"/>
    </row>
    <row r="526" spans="1:9" s="138" customFormat="1" x14ac:dyDescent="0.2">
      <c r="A526" s="254"/>
      <c r="B526" s="258"/>
      <c r="C526" s="256"/>
      <c r="D526" s="3">
        <v>4</v>
      </c>
      <c r="E526" s="3" t="s">
        <v>674</v>
      </c>
      <c r="F526" s="1">
        <v>348</v>
      </c>
      <c r="G526" s="8">
        <f t="shared" si="104"/>
        <v>0.1858974358974359</v>
      </c>
      <c r="H526" s="134">
        <f t="shared" si="105"/>
        <v>1794</v>
      </c>
      <c r="I526" s="246"/>
    </row>
    <row r="527" spans="1:9" s="138" customFormat="1" x14ac:dyDescent="0.2">
      <c r="A527" s="254"/>
      <c r="B527" s="258"/>
      <c r="C527" s="256"/>
      <c r="D527" s="3" t="s">
        <v>17</v>
      </c>
      <c r="E527" s="3" t="s">
        <v>309</v>
      </c>
      <c r="F527" s="1">
        <v>27</v>
      </c>
      <c r="G527" s="8">
        <f t="shared" si="104"/>
        <v>1.4423076923076924E-2</v>
      </c>
      <c r="H527" s="134">
        <f t="shared" si="105"/>
        <v>1821</v>
      </c>
      <c r="I527" s="246"/>
    </row>
    <row r="528" spans="1:9" s="138" customFormat="1" x14ac:dyDescent="0.2">
      <c r="A528" s="254"/>
      <c r="B528" s="258"/>
      <c r="C528" s="256"/>
      <c r="D528" s="3" t="s">
        <v>24</v>
      </c>
      <c r="E528" s="3" t="s">
        <v>101</v>
      </c>
      <c r="F528" s="1">
        <v>47</v>
      </c>
      <c r="G528" s="8">
        <f t="shared" si="104"/>
        <v>2.5106837606837608E-2</v>
      </c>
      <c r="H528" s="134">
        <f t="shared" si="105"/>
        <v>1868</v>
      </c>
      <c r="I528" s="246"/>
    </row>
    <row r="529" spans="1:9" s="138" customFormat="1" x14ac:dyDescent="0.2">
      <c r="A529" s="254"/>
      <c r="B529" s="258"/>
      <c r="C529" s="256"/>
      <c r="D529" s="4" t="s">
        <v>18</v>
      </c>
      <c r="E529" s="4" t="s">
        <v>6</v>
      </c>
      <c r="F529" s="1">
        <v>4</v>
      </c>
      <c r="G529" s="13">
        <f t="shared" si="104"/>
        <v>2.136752136752137E-3</v>
      </c>
      <c r="H529" s="135">
        <f t="shared" si="105"/>
        <v>1872</v>
      </c>
      <c r="I529" s="246"/>
    </row>
    <row r="530" spans="1:9" s="138" customFormat="1" x14ac:dyDescent="0.2">
      <c r="A530" s="254"/>
      <c r="B530" s="258" t="s">
        <v>1114</v>
      </c>
      <c r="C530" s="256" t="s">
        <v>1130</v>
      </c>
      <c r="D530" s="2">
        <v>1</v>
      </c>
      <c r="E530" s="2" t="s">
        <v>1094</v>
      </c>
      <c r="F530" s="31">
        <v>242</v>
      </c>
      <c r="G530" s="10">
        <f t="shared" si="104"/>
        <v>0.12927350427350429</v>
      </c>
      <c r="H530" s="133">
        <f>F530</f>
        <v>242</v>
      </c>
      <c r="I530" s="251"/>
    </row>
    <row r="531" spans="1:9" s="138" customFormat="1" x14ac:dyDescent="0.2">
      <c r="A531" s="254"/>
      <c r="B531" s="258"/>
      <c r="C531" s="256"/>
      <c r="D531" s="3">
        <v>2</v>
      </c>
      <c r="E531" s="3" t="s">
        <v>675</v>
      </c>
      <c r="F531" s="1">
        <v>268</v>
      </c>
      <c r="G531" s="8">
        <f t="shared" si="104"/>
        <v>0.14316239316239315</v>
      </c>
      <c r="H531" s="134">
        <f>H530+F531</f>
        <v>510</v>
      </c>
      <c r="I531" s="246"/>
    </row>
    <row r="532" spans="1:9" s="138" customFormat="1" x14ac:dyDescent="0.2">
      <c r="A532" s="254"/>
      <c r="B532" s="258"/>
      <c r="C532" s="256"/>
      <c r="D532" s="3">
        <v>3</v>
      </c>
      <c r="E532" s="3" t="s">
        <v>1103</v>
      </c>
      <c r="F532" s="1">
        <v>426</v>
      </c>
      <c r="G532" s="8">
        <f t="shared" si="104"/>
        <v>0.22756410256410256</v>
      </c>
      <c r="H532" s="134">
        <f t="shared" ref="H532:H536" si="106">H531+F532</f>
        <v>936</v>
      </c>
      <c r="I532" s="246"/>
    </row>
    <row r="533" spans="1:9" s="138" customFormat="1" x14ac:dyDescent="0.2">
      <c r="A533" s="254"/>
      <c r="B533" s="258"/>
      <c r="C533" s="256"/>
      <c r="D533" s="3">
        <v>4</v>
      </c>
      <c r="E533" s="3" t="s">
        <v>674</v>
      </c>
      <c r="F533" s="1">
        <v>859</v>
      </c>
      <c r="G533" s="8">
        <f t="shared" si="104"/>
        <v>0.45886752136752135</v>
      </c>
      <c r="H533" s="134">
        <f t="shared" si="106"/>
        <v>1795</v>
      </c>
      <c r="I533" s="246"/>
    </row>
    <row r="534" spans="1:9" s="138" customFormat="1" x14ac:dyDescent="0.2">
      <c r="A534" s="254"/>
      <c r="B534" s="258"/>
      <c r="C534" s="256"/>
      <c r="D534" s="3" t="s">
        <v>17</v>
      </c>
      <c r="E534" s="3" t="s">
        <v>309</v>
      </c>
      <c r="F534" s="1">
        <v>27</v>
      </c>
      <c r="G534" s="8">
        <f t="shared" si="104"/>
        <v>1.4423076923076924E-2</v>
      </c>
      <c r="H534" s="134">
        <f t="shared" si="106"/>
        <v>1822</v>
      </c>
      <c r="I534" s="246"/>
    </row>
    <row r="535" spans="1:9" s="138" customFormat="1" x14ac:dyDescent="0.2">
      <c r="A535" s="254"/>
      <c r="B535" s="258"/>
      <c r="C535" s="256"/>
      <c r="D535" s="3" t="s">
        <v>24</v>
      </c>
      <c r="E535" s="3" t="s">
        <v>101</v>
      </c>
      <c r="F535" s="1">
        <v>47</v>
      </c>
      <c r="G535" s="8">
        <f t="shared" si="104"/>
        <v>2.5106837606837608E-2</v>
      </c>
      <c r="H535" s="134">
        <f t="shared" si="106"/>
        <v>1869</v>
      </c>
      <c r="I535" s="246"/>
    </row>
    <row r="536" spans="1:9" s="138" customFormat="1" x14ac:dyDescent="0.2">
      <c r="A536" s="254"/>
      <c r="B536" s="258"/>
      <c r="C536" s="256"/>
      <c r="D536" s="4" t="s">
        <v>18</v>
      </c>
      <c r="E536" s="4" t="s">
        <v>6</v>
      </c>
      <c r="F536" s="32">
        <v>3</v>
      </c>
      <c r="G536" s="13">
        <f t="shared" si="104"/>
        <v>1.6025641025641025E-3</v>
      </c>
      <c r="H536" s="135">
        <f t="shared" si="106"/>
        <v>1872</v>
      </c>
      <c r="I536" s="247"/>
    </row>
    <row r="537" spans="1:9" s="138" customFormat="1" x14ac:dyDescent="0.2">
      <c r="A537" s="254"/>
      <c r="B537" s="258" t="s">
        <v>1115</v>
      </c>
      <c r="C537" s="256" t="s">
        <v>1131</v>
      </c>
      <c r="D537" s="2">
        <v>1</v>
      </c>
      <c r="E537" s="2" t="s">
        <v>1094</v>
      </c>
      <c r="F537" s="1">
        <v>117</v>
      </c>
      <c r="G537" s="10">
        <f t="shared" si="104"/>
        <v>6.25E-2</v>
      </c>
      <c r="H537" s="133">
        <f>F537</f>
        <v>117</v>
      </c>
      <c r="I537" s="246"/>
    </row>
    <row r="538" spans="1:9" s="138" customFormat="1" x14ac:dyDescent="0.2">
      <c r="A538" s="254"/>
      <c r="B538" s="258"/>
      <c r="C538" s="256"/>
      <c r="D538" s="3">
        <v>2</v>
      </c>
      <c r="E538" s="3" t="s">
        <v>675</v>
      </c>
      <c r="F538" s="1">
        <v>179</v>
      </c>
      <c r="G538" s="8">
        <f t="shared" si="104"/>
        <v>9.5619658119658113E-2</v>
      </c>
      <c r="H538" s="134">
        <f>H537+F538</f>
        <v>296</v>
      </c>
      <c r="I538" s="246"/>
    </row>
    <row r="539" spans="1:9" s="138" customFormat="1" x14ac:dyDescent="0.2">
      <c r="A539" s="254"/>
      <c r="B539" s="258"/>
      <c r="C539" s="256"/>
      <c r="D539" s="3">
        <v>3</v>
      </c>
      <c r="E539" s="3" t="s">
        <v>1103</v>
      </c>
      <c r="F539" s="1">
        <v>271</v>
      </c>
      <c r="G539" s="8">
        <f t="shared" si="104"/>
        <v>0.14476495726495728</v>
      </c>
      <c r="H539" s="134">
        <f t="shared" ref="H539:H543" si="107">H538+F539</f>
        <v>567</v>
      </c>
      <c r="I539" s="246"/>
    </row>
    <row r="540" spans="1:9" s="138" customFormat="1" x14ac:dyDescent="0.2">
      <c r="A540" s="254"/>
      <c r="B540" s="258"/>
      <c r="C540" s="256"/>
      <c r="D540" s="3">
        <v>4</v>
      </c>
      <c r="E540" s="3" t="s">
        <v>674</v>
      </c>
      <c r="F540" s="1">
        <v>1208</v>
      </c>
      <c r="G540" s="8">
        <f t="shared" si="104"/>
        <v>0.64529914529914534</v>
      </c>
      <c r="H540" s="134">
        <f t="shared" si="107"/>
        <v>1775</v>
      </c>
      <c r="I540" s="246"/>
    </row>
    <row r="541" spans="1:9" s="138" customFormat="1" x14ac:dyDescent="0.2">
      <c r="A541" s="254"/>
      <c r="B541" s="258"/>
      <c r="C541" s="256"/>
      <c r="D541" s="3" t="s">
        <v>17</v>
      </c>
      <c r="E541" s="3" t="s">
        <v>309</v>
      </c>
      <c r="F541" s="1">
        <v>44</v>
      </c>
      <c r="G541" s="8">
        <f t="shared" si="104"/>
        <v>2.3504273504273504E-2</v>
      </c>
      <c r="H541" s="134">
        <f t="shared" si="107"/>
        <v>1819</v>
      </c>
      <c r="I541" s="246"/>
    </row>
    <row r="542" spans="1:9" s="138" customFormat="1" x14ac:dyDescent="0.2">
      <c r="A542" s="254"/>
      <c r="B542" s="258"/>
      <c r="C542" s="256"/>
      <c r="D542" s="3" t="s">
        <v>24</v>
      </c>
      <c r="E542" s="3" t="s">
        <v>101</v>
      </c>
      <c r="F542" s="1">
        <v>47</v>
      </c>
      <c r="G542" s="8">
        <f t="shared" si="104"/>
        <v>2.5106837606837608E-2</v>
      </c>
      <c r="H542" s="134">
        <f t="shared" si="107"/>
        <v>1866</v>
      </c>
      <c r="I542" s="246"/>
    </row>
    <row r="543" spans="1:9" s="138" customFormat="1" x14ac:dyDescent="0.2">
      <c r="A543" s="254"/>
      <c r="B543" s="258"/>
      <c r="C543" s="256"/>
      <c r="D543" s="4" t="s">
        <v>18</v>
      </c>
      <c r="E543" s="4" t="s">
        <v>6</v>
      </c>
      <c r="F543" s="32">
        <v>6</v>
      </c>
      <c r="G543" s="13">
        <f t="shared" si="104"/>
        <v>3.205128205128205E-3</v>
      </c>
      <c r="H543" s="135">
        <f t="shared" si="107"/>
        <v>1872</v>
      </c>
      <c r="I543" s="246"/>
    </row>
    <row r="544" spans="1:9" s="138" customFormat="1" x14ac:dyDescent="0.2">
      <c r="A544" s="254"/>
      <c r="B544" s="258" t="s">
        <v>1116</v>
      </c>
      <c r="C544" s="256" t="s">
        <v>1132</v>
      </c>
      <c r="D544" s="2">
        <v>1</v>
      </c>
      <c r="E544" s="2" t="s">
        <v>1094</v>
      </c>
      <c r="F544" s="31">
        <v>607</v>
      </c>
      <c r="G544" s="10">
        <f t="shared" si="104"/>
        <v>0.32425213675213677</v>
      </c>
      <c r="H544" s="133">
        <f>F544</f>
        <v>607</v>
      </c>
      <c r="I544" s="251"/>
    </row>
    <row r="545" spans="1:9" s="138" customFormat="1" x14ac:dyDescent="0.2">
      <c r="A545" s="254"/>
      <c r="B545" s="258"/>
      <c r="C545" s="256"/>
      <c r="D545" s="3">
        <v>2</v>
      </c>
      <c r="E545" s="3" t="s">
        <v>675</v>
      </c>
      <c r="F545" s="1">
        <v>383</v>
      </c>
      <c r="G545" s="8">
        <f t="shared" si="104"/>
        <v>0.20459401709401709</v>
      </c>
      <c r="H545" s="134">
        <f>H544+F545</f>
        <v>990</v>
      </c>
      <c r="I545" s="246"/>
    </row>
    <row r="546" spans="1:9" s="138" customFormat="1" x14ac:dyDescent="0.2">
      <c r="A546" s="254"/>
      <c r="B546" s="258"/>
      <c r="C546" s="256"/>
      <c r="D546" s="3">
        <v>3</v>
      </c>
      <c r="E546" s="3" t="s">
        <v>1103</v>
      </c>
      <c r="F546" s="1">
        <v>335</v>
      </c>
      <c r="G546" s="8">
        <f t="shared" si="104"/>
        <v>0.17895299145299146</v>
      </c>
      <c r="H546" s="134">
        <f t="shared" ref="H546:H550" si="108">H545+F546</f>
        <v>1325</v>
      </c>
      <c r="I546" s="246"/>
    </row>
    <row r="547" spans="1:9" s="138" customFormat="1" x14ac:dyDescent="0.2">
      <c r="A547" s="254"/>
      <c r="B547" s="258"/>
      <c r="C547" s="256"/>
      <c r="D547" s="3">
        <v>4</v>
      </c>
      <c r="E547" s="3" t="s">
        <v>674</v>
      </c>
      <c r="F547" s="1">
        <v>460</v>
      </c>
      <c r="G547" s="8">
        <f t="shared" si="104"/>
        <v>0.24572649572649571</v>
      </c>
      <c r="H547" s="134">
        <f t="shared" si="108"/>
        <v>1785</v>
      </c>
      <c r="I547" s="246"/>
    </row>
    <row r="548" spans="1:9" s="138" customFormat="1" x14ac:dyDescent="0.2">
      <c r="A548" s="254"/>
      <c r="B548" s="258"/>
      <c r="C548" s="256"/>
      <c r="D548" s="3" t="s">
        <v>17</v>
      </c>
      <c r="E548" s="3" t="s">
        <v>309</v>
      </c>
      <c r="F548" s="1">
        <v>36</v>
      </c>
      <c r="G548" s="8">
        <f t="shared" si="104"/>
        <v>1.9230769230769232E-2</v>
      </c>
      <c r="H548" s="134">
        <f t="shared" si="108"/>
        <v>1821</v>
      </c>
      <c r="I548" s="246"/>
    </row>
    <row r="549" spans="1:9" s="138" customFormat="1" x14ac:dyDescent="0.2">
      <c r="A549" s="254"/>
      <c r="B549" s="258"/>
      <c r="C549" s="256"/>
      <c r="D549" s="3" t="s">
        <v>24</v>
      </c>
      <c r="E549" s="3" t="s">
        <v>101</v>
      </c>
      <c r="F549" s="1">
        <v>47</v>
      </c>
      <c r="G549" s="8">
        <f t="shared" ref="G549:G550" si="109">F549/1872</f>
        <v>2.5106837606837608E-2</v>
      </c>
      <c r="H549" s="134">
        <f t="shared" si="108"/>
        <v>1868</v>
      </c>
      <c r="I549" s="246"/>
    </row>
    <row r="550" spans="1:9" s="138" customFormat="1" x14ac:dyDescent="0.2">
      <c r="A550" s="254"/>
      <c r="B550" s="258"/>
      <c r="C550" s="256"/>
      <c r="D550" s="4" t="s">
        <v>18</v>
      </c>
      <c r="E550" s="4" t="s">
        <v>6</v>
      </c>
      <c r="F550" s="32">
        <v>4</v>
      </c>
      <c r="G550" s="13">
        <f t="shared" si="109"/>
        <v>2.136752136752137E-3</v>
      </c>
      <c r="H550" s="135">
        <f t="shared" si="108"/>
        <v>1872</v>
      </c>
      <c r="I550" s="247"/>
    </row>
    <row r="551" spans="1:9" s="138" customFormat="1" x14ac:dyDescent="0.2">
      <c r="A551" s="254"/>
      <c r="B551" s="258" t="s">
        <v>1117</v>
      </c>
      <c r="C551" s="256" t="s">
        <v>1133</v>
      </c>
      <c r="D551" s="2">
        <v>1</v>
      </c>
      <c r="E551" s="2" t="s">
        <v>1094</v>
      </c>
      <c r="F551" s="1">
        <v>1045</v>
      </c>
      <c r="G551" s="8">
        <f t="shared" si="104"/>
        <v>0.55822649572649574</v>
      </c>
      <c r="H551" s="134">
        <f>F551</f>
        <v>1045</v>
      </c>
      <c r="I551" s="246"/>
    </row>
    <row r="552" spans="1:9" s="138" customFormat="1" x14ac:dyDescent="0.2">
      <c r="A552" s="254"/>
      <c r="B552" s="258"/>
      <c r="C552" s="256"/>
      <c r="D552" s="3">
        <v>2</v>
      </c>
      <c r="E552" s="3" t="s">
        <v>675</v>
      </c>
      <c r="F552" s="1">
        <v>292</v>
      </c>
      <c r="G552" s="8">
        <f t="shared" si="104"/>
        <v>0.15598290598290598</v>
      </c>
      <c r="H552" s="134">
        <f>H551+F552</f>
        <v>1337</v>
      </c>
      <c r="I552" s="246"/>
    </row>
    <row r="553" spans="1:9" s="138" customFormat="1" x14ac:dyDescent="0.2">
      <c r="A553" s="254"/>
      <c r="B553" s="258"/>
      <c r="C553" s="256"/>
      <c r="D553" s="3">
        <v>3</v>
      </c>
      <c r="E553" s="3" t="s">
        <v>1103</v>
      </c>
      <c r="F553" s="1">
        <v>171</v>
      </c>
      <c r="G553" s="8">
        <f t="shared" si="104"/>
        <v>9.1346153846153841E-2</v>
      </c>
      <c r="H553" s="134">
        <f t="shared" ref="H553:H557" si="110">H552+F553</f>
        <v>1508</v>
      </c>
      <c r="I553" s="246"/>
    </row>
    <row r="554" spans="1:9" s="138" customFormat="1" x14ac:dyDescent="0.2">
      <c r="A554" s="254"/>
      <c r="B554" s="258"/>
      <c r="C554" s="256"/>
      <c r="D554" s="3">
        <v>4</v>
      </c>
      <c r="E554" s="3" t="s">
        <v>674</v>
      </c>
      <c r="F554" s="1">
        <v>263</v>
      </c>
      <c r="G554" s="8">
        <f t="shared" si="104"/>
        <v>0.14049145299145299</v>
      </c>
      <c r="H554" s="134">
        <f t="shared" si="110"/>
        <v>1771</v>
      </c>
      <c r="I554" s="246"/>
    </row>
    <row r="555" spans="1:9" s="138" customFormat="1" x14ac:dyDescent="0.2">
      <c r="A555" s="254"/>
      <c r="B555" s="258"/>
      <c r="C555" s="256"/>
      <c r="D555" s="3" t="s">
        <v>17</v>
      </c>
      <c r="E555" s="3" t="s">
        <v>309</v>
      </c>
      <c r="F555" s="1">
        <v>49</v>
      </c>
      <c r="G555" s="8">
        <f t="shared" si="104"/>
        <v>2.6175213675213676E-2</v>
      </c>
      <c r="H555" s="134">
        <f t="shared" si="110"/>
        <v>1820</v>
      </c>
      <c r="I555" s="246"/>
    </row>
    <row r="556" spans="1:9" s="138" customFormat="1" x14ac:dyDescent="0.2">
      <c r="A556" s="254"/>
      <c r="B556" s="258"/>
      <c r="C556" s="256"/>
      <c r="D556" s="3" t="s">
        <v>24</v>
      </c>
      <c r="E556" s="3" t="s">
        <v>101</v>
      </c>
      <c r="F556" s="1">
        <v>47</v>
      </c>
      <c r="G556" s="8">
        <f t="shared" ref="G556:G557" si="111">F556/1872</f>
        <v>2.5106837606837608E-2</v>
      </c>
      <c r="H556" s="134">
        <f t="shared" si="110"/>
        <v>1867</v>
      </c>
      <c r="I556" s="246"/>
    </row>
    <row r="557" spans="1:9" s="138" customFormat="1" x14ac:dyDescent="0.2">
      <c r="A557" s="254"/>
      <c r="B557" s="258"/>
      <c r="C557" s="256"/>
      <c r="D557" s="4" t="s">
        <v>18</v>
      </c>
      <c r="E557" s="4" t="s">
        <v>6</v>
      </c>
      <c r="F557" s="1">
        <v>5</v>
      </c>
      <c r="G557" s="13">
        <f t="shared" si="111"/>
        <v>2.670940170940171E-3</v>
      </c>
      <c r="H557" s="135">
        <f t="shared" si="110"/>
        <v>1872</v>
      </c>
      <c r="I557" s="246"/>
    </row>
    <row r="558" spans="1:9" s="138" customFormat="1" x14ac:dyDescent="0.2">
      <c r="A558" s="254"/>
      <c r="B558" s="258" t="s">
        <v>1118</v>
      </c>
      <c r="C558" s="256" t="s">
        <v>1134</v>
      </c>
      <c r="D558" s="2">
        <v>1</v>
      </c>
      <c r="E558" s="2" t="s">
        <v>1094</v>
      </c>
      <c r="F558" s="31">
        <v>1099</v>
      </c>
      <c r="G558" s="10">
        <f t="shared" si="104"/>
        <v>0.5870726495726496</v>
      </c>
      <c r="H558" s="133">
        <f>F558</f>
        <v>1099</v>
      </c>
      <c r="I558" s="251"/>
    </row>
    <row r="559" spans="1:9" s="138" customFormat="1" x14ac:dyDescent="0.2">
      <c r="A559" s="254"/>
      <c r="B559" s="258"/>
      <c r="C559" s="256"/>
      <c r="D559" s="3">
        <v>2</v>
      </c>
      <c r="E559" s="3" t="s">
        <v>675</v>
      </c>
      <c r="F559" s="1">
        <v>278</v>
      </c>
      <c r="G559" s="8">
        <f t="shared" si="104"/>
        <v>0.1485042735042735</v>
      </c>
      <c r="H559" s="134">
        <f>H558+F559</f>
        <v>1377</v>
      </c>
      <c r="I559" s="246"/>
    </row>
    <row r="560" spans="1:9" s="138" customFormat="1" x14ac:dyDescent="0.2">
      <c r="A560" s="254"/>
      <c r="B560" s="258"/>
      <c r="C560" s="256"/>
      <c r="D560" s="3">
        <v>3</v>
      </c>
      <c r="E560" s="3" t="s">
        <v>1103</v>
      </c>
      <c r="F560" s="1">
        <v>180</v>
      </c>
      <c r="G560" s="8">
        <f t="shared" si="104"/>
        <v>9.6153846153846159E-2</v>
      </c>
      <c r="H560" s="134">
        <f t="shared" ref="H560:H564" si="112">H559+F560</f>
        <v>1557</v>
      </c>
      <c r="I560" s="246"/>
    </row>
    <row r="561" spans="1:9" s="138" customFormat="1" x14ac:dyDescent="0.2">
      <c r="A561" s="254"/>
      <c r="B561" s="258"/>
      <c r="C561" s="256"/>
      <c r="D561" s="3">
        <v>4</v>
      </c>
      <c r="E561" s="3" t="s">
        <v>674</v>
      </c>
      <c r="F561" s="1">
        <v>227</v>
      </c>
      <c r="G561" s="8">
        <f t="shared" si="104"/>
        <v>0.12126068376068376</v>
      </c>
      <c r="H561" s="134">
        <f t="shared" si="112"/>
        <v>1784</v>
      </c>
      <c r="I561" s="246"/>
    </row>
    <row r="562" spans="1:9" s="138" customFormat="1" x14ac:dyDescent="0.2">
      <c r="A562" s="254"/>
      <c r="B562" s="258"/>
      <c r="C562" s="256"/>
      <c r="D562" s="3" t="s">
        <v>17</v>
      </c>
      <c r="E562" s="3" t="s">
        <v>309</v>
      </c>
      <c r="F562" s="1">
        <v>36</v>
      </c>
      <c r="G562" s="8">
        <f t="shared" si="104"/>
        <v>1.9230769230769232E-2</v>
      </c>
      <c r="H562" s="134">
        <f t="shared" si="112"/>
        <v>1820</v>
      </c>
      <c r="I562" s="246"/>
    </row>
    <row r="563" spans="1:9" s="138" customFormat="1" x14ac:dyDescent="0.2">
      <c r="A563" s="254"/>
      <c r="B563" s="258"/>
      <c r="C563" s="256"/>
      <c r="D563" s="3" t="s">
        <v>24</v>
      </c>
      <c r="E563" s="3" t="s">
        <v>101</v>
      </c>
      <c r="F563" s="1">
        <v>47</v>
      </c>
      <c r="G563" s="8">
        <f t="shared" si="104"/>
        <v>2.5106837606837608E-2</v>
      </c>
      <c r="H563" s="134">
        <f t="shared" si="112"/>
        <v>1867</v>
      </c>
      <c r="I563" s="246"/>
    </row>
    <row r="564" spans="1:9" s="138" customFormat="1" x14ac:dyDescent="0.2">
      <c r="A564" s="254"/>
      <c r="B564" s="258"/>
      <c r="C564" s="256"/>
      <c r="D564" s="3" t="s">
        <v>18</v>
      </c>
      <c r="E564" s="3" t="s">
        <v>6</v>
      </c>
      <c r="F564" s="1">
        <v>5</v>
      </c>
      <c r="G564" s="8">
        <f t="shared" si="104"/>
        <v>2.670940170940171E-3</v>
      </c>
      <c r="H564" s="134">
        <f t="shared" si="112"/>
        <v>1872</v>
      </c>
      <c r="I564" s="247"/>
    </row>
    <row r="565" spans="1:9" s="138" customFormat="1" x14ac:dyDescent="0.2">
      <c r="A565" s="254"/>
      <c r="B565" s="258" t="s">
        <v>1119</v>
      </c>
      <c r="C565" s="256" t="s">
        <v>1135</v>
      </c>
      <c r="D565" s="31">
        <v>1</v>
      </c>
      <c r="E565" s="2" t="s">
        <v>1094</v>
      </c>
      <c r="F565" s="31">
        <v>1388</v>
      </c>
      <c r="G565" s="10">
        <f t="shared" si="104"/>
        <v>0.74145299145299148</v>
      </c>
      <c r="H565" s="133">
        <f>F565</f>
        <v>1388</v>
      </c>
      <c r="I565" s="246"/>
    </row>
    <row r="566" spans="1:9" s="138" customFormat="1" x14ac:dyDescent="0.2">
      <c r="A566" s="254"/>
      <c r="B566" s="258"/>
      <c r="C566" s="256"/>
      <c r="D566" s="1">
        <v>2</v>
      </c>
      <c r="E566" s="3" t="s">
        <v>675</v>
      </c>
      <c r="F566" s="1">
        <v>155</v>
      </c>
      <c r="G566" s="8">
        <f t="shared" si="104"/>
        <v>8.2799145299145296E-2</v>
      </c>
      <c r="H566" s="134">
        <f>H565+F566</f>
        <v>1543</v>
      </c>
      <c r="I566" s="246"/>
    </row>
    <row r="567" spans="1:9" s="138" customFormat="1" x14ac:dyDescent="0.2">
      <c r="A567" s="254"/>
      <c r="B567" s="258"/>
      <c r="C567" s="256"/>
      <c r="D567" s="1">
        <v>3</v>
      </c>
      <c r="E567" s="3" t="s">
        <v>1103</v>
      </c>
      <c r="F567" s="1">
        <v>94</v>
      </c>
      <c r="G567" s="8">
        <f t="shared" si="104"/>
        <v>5.0213675213675216E-2</v>
      </c>
      <c r="H567" s="134">
        <f t="shared" ref="H567:H571" si="113">H566+F567</f>
        <v>1637</v>
      </c>
      <c r="I567" s="246"/>
    </row>
    <row r="568" spans="1:9" s="138" customFormat="1" x14ac:dyDescent="0.2">
      <c r="A568" s="254"/>
      <c r="B568" s="258"/>
      <c r="C568" s="256"/>
      <c r="D568" s="1">
        <v>4</v>
      </c>
      <c r="E568" s="3" t="s">
        <v>674</v>
      </c>
      <c r="F568" s="1">
        <v>141</v>
      </c>
      <c r="G568" s="8">
        <f t="shared" si="104"/>
        <v>7.5320512820512817E-2</v>
      </c>
      <c r="H568" s="134">
        <f t="shared" si="113"/>
        <v>1778</v>
      </c>
      <c r="I568" s="246"/>
    </row>
    <row r="569" spans="1:9" s="138" customFormat="1" x14ac:dyDescent="0.2">
      <c r="A569" s="254"/>
      <c r="B569" s="258"/>
      <c r="C569" s="256"/>
      <c r="D569" s="1" t="s">
        <v>17</v>
      </c>
      <c r="E569" s="3" t="s">
        <v>309</v>
      </c>
      <c r="F569" s="1">
        <v>44</v>
      </c>
      <c r="G569" s="8">
        <f t="shared" si="104"/>
        <v>2.3504273504273504E-2</v>
      </c>
      <c r="H569" s="134">
        <f t="shared" si="113"/>
        <v>1822</v>
      </c>
      <c r="I569" s="246"/>
    </row>
    <row r="570" spans="1:9" s="138" customFormat="1" x14ac:dyDescent="0.2">
      <c r="A570" s="254"/>
      <c r="B570" s="258"/>
      <c r="C570" s="256"/>
      <c r="D570" s="1" t="s">
        <v>24</v>
      </c>
      <c r="E570" s="3" t="s">
        <v>101</v>
      </c>
      <c r="F570" s="1">
        <v>47</v>
      </c>
      <c r="G570" s="8">
        <f t="shared" si="104"/>
        <v>2.5106837606837608E-2</v>
      </c>
      <c r="H570" s="134">
        <f t="shared" si="113"/>
        <v>1869</v>
      </c>
      <c r="I570" s="246"/>
    </row>
    <row r="571" spans="1:9" s="138" customFormat="1" x14ac:dyDescent="0.2">
      <c r="A571" s="254"/>
      <c r="B571" s="258"/>
      <c r="C571" s="256"/>
      <c r="D571" s="32" t="s">
        <v>18</v>
      </c>
      <c r="E571" s="4" t="s">
        <v>6</v>
      </c>
      <c r="F571" s="1">
        <v>3</v>
      </c>
      <c r="G571" s="13">
        <f t="shared" si="104"/>
        <v>1.6025641025641025E-3</v>
      </c>
      <c r="H571" s="135">
        <f t="shared" si="113"/>
        <v>1872</v>
      </c>
      <c r="I571" s="246"/>
    </row>
    <row r="572" spans="1:9" s="138" customFormat="1" x14ac:dyDescent="0.2">
      <c r="A572" s="254"/>
      <c r="B572" s="258" t="s">
        <v>1120</v>
      </c>
      <c r="C572" s="256" t="s">
        <v>1136</v>
      </c>
      <c r="D572" s="31">
        <v>1</v>
      </c>
      <c r="E572" s="2" t="s">
        <v>1094</v>
      </c>
      <c r="F572" s="31">
        <v>1287</v>
      </c>
      <c r="G572" s="10">
        <f t="shared" si="104"/>
        <v>0.6875</v>
      </c>
      <c r="H572" s="133">
        <f>F572</f>
        <v>1287</v>
      </c>
      <c r="I572" s="251"/>
    </row>
    <row r="573" spans="1:9" s="138" customFormat="1" x14ac:dyDescent="0.2">
      <c r="A573" s="254"/>
      <c r="B573" s="258"/>
      <c r="C573" s="256"/>
      <c r="D573" s="1">
        <v>2</v>
      </c>
      <c r="E573" s="3" t="s">
        <v>675</v>
      </c>
      <c r="F573" s="1">
        <v>181</v>
      </c>
      <c r="G573" s="8">
        <f t="shared" si="104"/>
        <v>9.6688034188034191E-2</v>
      </c>
      <c r="H573" s="134">
        <f>H572+F573</f>
        <v>1468</v>
      </c>
      <c r="I573" s="246"/>
    </row>
    <row r="574" spans="1:9" s="138" customFormat="1" x14ac:dyDescent="0.2">
      <c r="A574" s="254"/>
      <c r="B574" s="258"/>
      <c r="C574" s="256"/>
      <c r="D574" s="1">
        <v>3</v>
      </c>
      <c r="E574" s="3" t="s">
        <v>1103</v>
      </c>
      <c r="F574" s="1">
        <v>116</v>
      </c>
      <c r="G574" s="8">
        <f t="shared" si="104"/>
        <v>6.1965811965811968E-2</v>
      </c>
      <c r="H574" s="134">
        <f t="shared" ref="H574:H578" si="114">H573+F574</f>
        <v>1584</v>
      </c>
      <c r="I574" s="246"/>
    </row>
    <row r="575" spans="1:9" s="138" customFormat="1" x14ac:dyDescent="0.2">
      <c r="A575" s="254"/>
      <c r="B575" s="258"/>
      <c r="C575" s="256"/>
      <c r="D575" s="1">
        <v>4</v>
      </c>
      <c r="E575" s="3" t="s">
        <v>674</v>
      </c>
      <c r="F575" s="1">
        <v>174</v>
      </c>
      <c r="G575" s="8">
        <f t="shared" si="104"/>
        <v>9.2948717948717952E-2</v>
      </c>
      <c r="H575" s="134">
        <f t="shared" si="114"/>
        <v>1758</v>
      </c>
      <c r="I575" s="246"/>
    </row>
    <row r="576" spans="1:9" s="138" customFormat="1" x14ac:dyDescent="0.2">
      <c r="A576" s="254"/>
      <c r="B576" s="258"/>
      <c r="C576" s="256"/>
      <c r="D576" s="1" t="s">
        <v>17</v>
      </c>
      <c r="E576" s="3" t="s">
        <v>309</v>
      </c>
      <c r="F576" s="1">
        <v>63</v>
      </c>
      <c r="G576" s="8">
        <f t="shared" si="104"/>
        <v>3.3653846153846152E-2</v>
      </c>
      <c r="H576" s="134">
        <f t="shared" si="114"/>
        <v>1821</v>
      </c>
      <c r="I576" s="246"/>
    </row>
    <row r="577" spans="1:9" s="138" customFormat="1" x14ac:dyDescent="0.2">
      <c r="A577" s="254"/>
      <c r="B577" s="258"/>
      <c r="C577" s="256"/>
      <c r="D577" s="1" t="s">
        <v>24</v>
      </c>
      <c r="E577" s="3" t="s">
        <v>101</v>
      </c>
      <c r="F577" s="1">
        <v>47</v>
      </c>
      <c r="G577" s="8">
        <f t="shared" ref="G577:G578" si="115">F577/1872</f>
        <v>2.5106837606837608E-2</v>
      </c>
      <c r="H577" s="134">
        <f t="shared" si="114"/>
        <v>1868</v>
      </c>
      <c r="I577" s="246"/>
    </row>
    <row r="578" spans="1:9" s="138" customFormat="1" x14ac:dyDescent="0.2">
      <c r="A578" s="254"/>
      <c r="B578" s="258"/>
      <c r="C578" s="256"/>
      <c r="D578" s="32" t="s">
        <v>18</v>
      </c>
      <c r="E578" s="4" t="s">
        <v>6</v>
      </c>
      <c r="F578" s="32">
        <v>4</v>
      </c>
      <c r="G578" s="13">
        <f t="shared" si="115"/>
        <v>2.136752136752137E-3</v>
      </c>
      <c r="H578" s="135">
        <f t="shared" si="114"/>
        <v>1872</v>
      </c>
      <c r="I578" s="247"/>
    </row>
    <row r="579" spans="1:9" s="138" customFormat="1" x14ac:dyDescent="0.2">
      <c r="A579" s="254"/>
      <c r="B579" s="258" t="s">
        <v>1121</v>
      </c>
      <c r="C579" s="256" t="s">
        <v>1137</v>
      </c>
      <c r="D579" s="3">
        <v>1</v>
      </c>
      <c r="E579" s="3" t="s">
        <v>1094</v>
      </c>
      <c r="F579" s="1">
        <v>1367</v>
      </c>
      <c r="G579" s="8">
        <f t="shared" si="104"/>
        <v>0.73023504273504269</v>
      </c>
      <c r="H579" s="134">
        <f>F579</f>
        <v>1367</v>
      </c>
      <c r="I579" s="246"/>
    </row>
    <row r="580" spans="1:9" s="138" customFormat="1" x14ac:dyDescent="0.2">
      <c r="A580" s="254"/>
      <c r="B580" s="258"/>
      <c r="C580" s="256"/>
      <c r="D580" s="3">
        <v>2</v>
      </c>
      <c r="E580" s="3" t="s">
        <v>675</v>
      </c>
      <c r="F580" s="1">
        <v>201</v>
      </c>
      <c r="G580" s="8">
        <f t="shared" si="104"/>
        <v>0.10737179487179487</v>
      </c>
      <c r="H580" s="134">
        <f>H579+F580</f>
        <v>1568</v>
      </c>
      <c r="I580" s="246"/>
    </row>
    <row r="581" spans="1:9" s="138" customFormat="1" x14ac:dyDescent="0.2">
      <c r="A581" s="254"/>
      <c r="B581" s="258"/>
      <c r="C581" s="256"/>
      <c r="D581" s="3">
        <v>3</v>
      </c>
      <c r="E581" s="3" t="s">
        <v>1103</v>
      </c>
      <c r="F581" s="1">
        <v>88</v>
      </c>
      <c r="G581" s="8">
        <f t="shared" si="104"/>
        <v>4.7008547008547008E-2</v>
      </c>
      <c r="H581" s="134">
        <f t="shared" ref="H581:H585" si="116">H580+F581</f>
        <v>1656</v>
      </c>
      <c r="I581" s="246"/>
    </row>
    <row r="582" spans="1:9" s="138" customFormat="1" x14ac:dyDescent="0.2">
      <c r="A582" s="254"/>
      <c r="B582" s="258"/>
      <c r="C582" s="256"/>
      <c r="D582" s="3">
        <v>4</v>
      </c>
      <c r="E582" s="3" t="s">
        <v>674</v>
      </c>
      <c r="F582" s="1">
        <v>126</v>
      </c>
      <c r="G582" s="8">
        <f t="shared" si="104"/>
        <v>6.7307692307692304E-2</v>
      </c>
      <c r="H582" s="134">
        <f t="shared" si="116"/>
        <v>1782</v>
      </c>
      <c r="I582" s="246"/>
    </row>
    <row r="583" spans="1:9" s="138" customFormat="1" x14ac:dyDescent="0.2">
      <c r="A583" s="254"/>
      <c r="B583" s="258"/>
      <c r="C583" s="256"/>
      <c r="D583" s="3" t="s">
        <v>17</v>
      </c>
      <c r="E583" s="3" t="s">
        <v>309</v>
      </c>
      <c r="F583" s="1">
        <v>40</v>
      </c>
      <c r="G583" s="8">
        <f t="shared" si="104"/>
        <v>2.1367521367521368E-2</v>
      </c>
      <c r="H583" s="134">
        <f t="shared" si="116"/>
        <v>1822</v>
      </c>
      <c r="I583" s="246"/>
    </row>
    <row r="584" spans="1:9" s="138" customFormat="1" x14ac:dyDescent="0.2">
      <c r="A584" s="254"/>
      <c r="B584" s="258"/>
      <c r="C584" s="256"/>
      <c r="D584" s="1" t="s">
        <v>24</v>
      </c>
      <c r="E584" s="3" t="s">
        <v>101</v>
      </c>
      <c r="F584" s="1">
        <v>47</v>
      </c>
      <c r="G584" s="8">
        <f t="shared" ref="G584:G585" si="117">F584/1872</f>
        <v>2.5106837606837608E-2</v>
      </c>
      <c r="H584" s="134">
        <f t="shared" si="116"/>
        <v>1869</v>
      </c>
      <c r="I584" s="246"/>
    </row>
    <row r="585" spans="1:9" s="138" customFormat="1" x14ac:dyDescent="0.2">
      <c r="A585" s="254"/>
      <c r="B585" s="258"/>
      <c r="C585" s="256"/>
      <c r="D585" s="32" t="s">
        <v>18</v>
      </c>
      <c r="E585" s="4" t="s">
        <v>6</v>
      </c>
      <c r="F585" s="1">
        <v>3</v>
      </c>
      <c r="G585" s="13">
        <f t="shared" si="117"/>
        <v>1.6025641025641025E-3</v>
      </c>
      <c r="H585" s="135">
        <f t="shared" si="116"/>
        <v>1872</v>
      </c>
      <c r="I585" s="246"/>
    </row>
    <row r="586" spans="1:9" s="138" customFormat="1" x14ac:dyDescent="0.2">
      <c r="A586" s="254"/>
      <c r="B586" s="258" t="s">
        <v>1122</v>
      </c>
      <c r="C586" s="256" t="s">
        <v>1138</v>
      </c>
      <c r="D586" s="2">
        <v>1</v>
      </c>
      <c r="E586" s="2" t="s">
        <v>1094</v>
      </c>
      <c r="F586" s="31">
        <v>946</v>
      </c>
      <c r="G586" s="10">
        <f t="shared" si="104"/>
        <v>0.50534188034188032</v>
      </c>
      <c r="H586" s="133">
        <f>F586</f>
        <v>946</v>
      </c>
      <c r="I586" s="251"/>
    </row>
    <row r="587" spans="1:9" s="138" customFormat="1" x14ac:dyDescent="0.2">
      <c r="A587" s="254"/>
      <c r="B587" s="258"/>
      <c r="C587" s="256"/>
      <c r="D587" s="3">
        <v>2</v>
      </c>
      <c r="E587" s="3" t="s">
        <v>675</v>
      </c>
      <c r="F587" s="1">
        <v>455</v>
      </c>
      <c r="G587" s="8">
        <f t="shared" ref="G587:G599" si="118">F587/1872</f>
        <v>0.24305555555555555</v>
      </c>
      <c r="H587" s="134">
        <f>H586+F587</f>
        <v>1401</v>
      </c>
      <c r="I587" s="246"/>
    </row>
    <row r="588" spans="1:9" s="138" customFormat="1" x14ac:dyDescent="0.2">
      <c r="A588" s="254"/>
      <c r="B588" s="258"/>
      <c r="C588" s="256"/>
      <c r="D588" s="3">
        <v>3</v>
      </c>
      <c r="E588" s="3" t="s">
        <v>1103</v>
      </c>
      <c r="F588" s="1">
        <v>169</v>
      </c>
      <c r="G588" s="8">
        <f t="shared" si="118"/>
        <v>9.0277777777777776E-2</v>
      </c>
      <c r="H588" s="134">
        <f t="shared" ref="H588:H592" si="119">H587+F588</f>
        <v>1570</v>
      </c>
      <c r="I588" s="246"/>
    </row>
    <row r="589" spans="1:9" s="138" customFormat="1" x14ac:dyDescent="0.2">
      <c r="A589" s="254"/>
      <c r="B589" s="258"/>
      <c r="C589" s="256"/>
      <c r="D589" s="3">
        <v>4</v>
      </c>
      <c r="E589" s="3" t="s">
        <v>674</v>
      </c>
      <c r="F589" s="1">
        <v>216</v>
      </c>
      <c r="G589" s="8">
        <f t="shared" si="118"/>
        <v>0.11538461538461539</v>
      </c>
      <c r="H589" s="134">
        <f t="shared" si="119"/>
        <v>1786</v>
      </c>
      <c r="I589" s="246"/>
    </row>
    <row r="590" spans="1:9" s="138" customFormat="1" x14ac:dyDescent="0.2">
      <c r="A590" s="254"/>
      <c r="B590" s="258"/>
      <c r="C590" s="256"/>
      <c r="D590" s="3" t="s">
        <v>17</v>
      </c>
      <c r="E590" s="3" t="s">
        <v>309</v>
      </c>
      <c r="F590" s="1">
        <v>37</v>
      </c>
      <c r="G590" s="8">
        <f t="shared" si="118"/>
        <v>1.9764957264957264E-2</v>
      </c>
      <c r="H590" s="134">
        <f t="shared" si="119"/>
        <v>1823</v>
      </c>
      <c r="I590" s="246"/>
    </row>
    <row r="591" spans="1:9" s="138" customFormat="1" x14ac:dyDescent="0.2">
      <c r="A591" s="254"/>
      <c r="B591" s="258"/>
      <c r="C591" s="256"/>
      <c r="D591" s="1" t="s">
        <v>24</v>
      </c>
      <c r="E591" s="3" t="s">
        <v>101</v>
      </c>
      <c r="F591" s="1">
        <v>47</v>
      </c>
      <c r="G591" s="8">
        <f t="shared" si="118"/>
        <v>2.5106837606837608E-2</v>
      </c>
      <c r="H591" s="134">
        <f t="shared" si="119"/>
        <v>1870</v>
      </c>
      <c r="I591" s="246"/>
    </row>
    <row r="592" spans="1:9" s="138" customFormat="1" x14ac:dyDescent="0.2">
      <c r="A592" s="254"/>
      <c r="B592" s="258"/>
      <c r="C592" s="256"/>
      <c r="D592" s="32" t="s">
        <v>18</v>
      </c>
      <c r="E592" s="4" t="s">
        <v>6</v>
      </c>
      <c r="F592" s="1">
        <v>2</v>
      </c>
      <c r="G592" s="13">
        <f t="shared" si="118"/>
        <v>1.0683760683760685E-3</v>
      </c>
      <c r="H592" s="135">
        <f t="shared" si="119"/>
        <v>1872</v>
      </c>
      <c r="I592" s="247"/>
    </row>
    <row r="593" spans="1:10" s="138" customFormat="1" x14ac:dyDescent="0.2">
      <c r="A593" s="254"/>
      <c r="B593" s="258" t="s">
        <v>1123</v>
      </c>
      <c r="C593" s="256" t="s">
        <v>1139</v>
      </c>
      <c r="D593" s="2">
        <v>1</v>
      </c>
      <c r="E593" s="2" t="s">
        <v>509</v>
      </c>
      <c r="F593" s="31">
        <v>1148</v>
      </c>
      <c r="G593" s="10">
        <f t="shared" si="118"/>
        <v>0.61324786324786329</v>
      </c>
      <c r="H593" s="133">
        <f>F593</f>
        <v>1148</v>
      </c>
      <c r="I593" s="251"/>
    </row>
    <row r="594" spans="1:10" s="138" customFormat="1" x14ac:dyDescent="0.2">
      <c r="A594" s="254"/>
      <c r="B594" s="258"/>
      <c r="C594" s="256"/>
      <c r="D594" s="3">
        <v>2</v>
      </c>
      <c r="E594" s="3" t="s">
        <v>672</v>
      </c>
      <c r="F594" s="1">
        <v>495</v>
      </c>
      <c r="G594" s="8">
        <f t="shared" si="118"/>
        <v>0.26442307692307693</v>
      </c>
      <c r="H594" s="134">
        <f>H593+F594</f>
        <v>1643</v>
      </c>
      <c r="I594" s="246"/>
    </row>
    <row r="595" spans="1:10" s="138" customFormat="1" x14ac:dyDescent="0.2">
      <c r="A595" s="254"/>
      <c r="B595" s="258"/>
      <c r="C595" s="256"/>
      <c r="D595" s="3">
        <v>3</v>
      </c>
      <c r="E595" s="3" t="s">
        <v>671</v>
      </c>
      <c r="F595" s="1">
        <v>128</v>
      </c>
      <c r="G595" s="8">
        <f t="shared" si="118"/>
        <v>6.8376068376068383E-2</v>
      </c>
      <c r="H595" s="134">
        <f t="shared" ref="H595:H599" si="120">H594+F595</f>
        <v>1771</v>
      </c>
      <c r="I595" s="246"/>
    </row>
    <row r="596" spans="1:10" s="138" customFormat="1" x14ac:dyDescent="0.2">
      <c r="A596" s="254"/>
      <c r="B596" s="258"/>
      <c r="C596" s="256"/>
      <c r="D596" s="3">
        <v>4</v>
      </c>
      <c r="E596" s="3" t="s">
        <v>1106</v>
      </c>
      <c r="F596" s="1">
        <v>34</v>
      </c>
      <c r="G596" s="8">
        <f t="shared" si="118"/>
        <v>1.8162393162393164E-2</v>
      </c>
      <c r="H596" s="134">
        <f t="shared" si="120"/>
        <v>1805</v>
      </c>
      <c r="I596" s="246"/>
    </row>
    <row r="597" spans="1:10" s="138" customFormat="1" x14ac:dyDescent="0.2">
      <c r="A597" s="254"/>
      <c r="B597" s="258"/>
      <c r="C597" s="256"/>
      <c r="D597" s="3" t="s">
        <v>17</v>
      </c>
      <c r="E597" s="3" t="s">
        <v>309</v>
      </c>
      <c r="F597" s="1">
        <v>17</v>
      </c>
      <c r="G597" s="8">
        <f t="shared" si="118"/>
        <v>9.0811965811965819E-3</v>
      </c>
      <c r="H597" s="134">
        <f t="shared" si="120"/>
        <v>1822</v>
      </c>
      <c r="I597" s="246"/>
    </row>
    <row r="598" spans="1:10" s="138" customFormat="1" x14ac:dyDescent="0.2">
      <c r="A598" s="254"/>
      <c r="B598" s="258"/>
      <c r="C598" s="256"/>
      <c r="D598" s="1" t="s">
        <v>24</v>
      </c>
      <c r="E598" s="3" t="s">
        <v>101</v>
      </c>
      <c r="F598" s="1">
        <v>47</v>
      </c>
      <c r="G598" s="8">
        <f t="shared" si="118"/>
        <v>2.5106837606837608E-2</v>
      </c>
      <c r="H598" s="134">
        <f t="shared" si="120"/>
        <v>1869</v>
      </c>
      <c r="I598" s="246"/>
    </row>
    <row r="599" spans="1:10" s="138" customFormat="1" x14ac:dyDescent="0.2">
      <c r="A599" s="254"/>
      <c r="B599" s="263"/>
      <c r="C599" s="262"/>
      <c r="D599" s="1" t="s">
        <v>18</v>
      </c>
      <c r="E599" s="3" t="s">
        <v>6</v>
      </c>
      <c r="F599" s="1">
        <v>3</v>
      </c>
      <c r="G599" s="8">
        <f t="shared" si="118"/>
        <v>1.6025641025641025E-3</v>
      </c>
      <c r="H599" s="134">
        <f t="shared" si="120"/>
        <v>1872</v>
      </c>
      <c r="I599" s="246"/>
    </row>
    <row r="600" spans="1:10" ht="15" customHeight="1" x14ac:dyDescent="0.2">
      <c r="A600" s="254"/>
      <c r="B600" s="276" t="s">
        <v>128</v>
      </c>
      <c r="C600" s="248" t="s">
        <v>133</v>
      </c>
      <c r="D600" s="157" t="s">
        <v>16</v>
      </c>
      <c r="E600" s="157" t="s">
        <v>99</v>
      </c>
      <c r="F600" s="152">
        <v>1746</v>
      </c>
      <c r="G600" s="154">
        <f t="shared" si="95"/>
        <v>0.93269230769230771</v>
      </c>
      <c r="H600" s="152">
        <f>F600</f>
        <v>1746</v>
      </c>
      <c r="I600" s="267" t="s">
        <v>138</v>
      </c>
      <c r="J600" s="47"/>
    </row>
    <row r="601" spans="1:10" ht="16" x14ac:dyDescent="0.2">
      <c r="A601" s="254"/>
      <c r="B601" s="276"/>
      <c r="C601" s="248"/>
      <c r="D601" s="157" t="s">
        <v>17</v>
      </c>
      <c r="E601" s="158" t="s">
        <v>103</v>
      </c>
      <c r="F601" s="152">
        <v>10</v>
      </c>
      <c r="G601" s="154">
        <f t="shared" si="95"/>
        <v>5.341880341880342E-3</v>
      </c>
      <c r="H601" s="152">
        <f>H600+F601</f>
        <v>1756</v>
      </c>
      <c r="I601" s="275"/>
      <c r="J601" s="47"/>
    </row>
    <row r="602" spans="1:10" x14ac:dyDescent="0.2">
      <c r="A602" s="254"/>
      <c r="B602" s="276"/>
      <c r="C602" s="248"/>
      <c r="D602" s="157" t="s">
        <v>24</v>
      </c>
      <c r="E602" s="157" t="s">
        <v>132</v>
      </c>
      <c r="F602" s="152">
        <v>47</v>
      </c>
      <c r="G602" s="154">
        <f t="shared" si="95"/>
        <v>2.5106837606837608E-2</v>
      </c>
      <c r="H602" s="152">
        <f t="shared" ref="H602:H604" si="121">H601+F602</f>
        <v>1803</v>
      </c>
      <c r="I602" s="275"/>
      <c r="J602" s="47"/>
    </row>
    <row r="603" spans="1:10" ht="32" x14ac:dyDescent="0.2">
      <c r="A603" s="254"/>
      <c r="B603" s="276"/>
      <c r="C603" s="248"/>
      <c r="D603" s="157" t="s">
        <v>102</v>
      </c>
      <c r="E603" s="158" t="s">
        <v>195</v>
      </c>
      <c r="F603" s="152">
        <v>67</v>
      </c>
      <c r="G603" s="154">
        <f t="shared" si="95"/>
        <v>3.5790598290598288E-2</v>
      </c>
      <c r="H603" s="152">
        <f t="shared" si="121"/>
        <v>1870</v>
      </c>
      <c r="I603" s="275"/>
      <c r="J603" s="47"/>
    </row>
    <row r="604" spans="1:10" ht="16" x14ac:dyDescent="0.2">
      <c r="A604" s="254"/>
      <c r="B604" s="276"/>
      <c r="C604" s="248"/>
      <c r="D604" s="157" t="s">
        <v>18</v>
      </c>
      <c r="E604" s="158" t="s">
        <v>6</v>
      </c>
      <c r="F604" s="152">
        <v>2</v>
      </c>
      <c r="G604" s="154">
        <f t="shared" si="95"/>
        <v>1.0683760683760685E-3</v>
      </c>
      <c r="H604" s="152">
        <f t="shared" si="121"/>
        <v>1872</v>
      </c>
      <c r="I604" s="275"/>
      <c r="J604" s="47"/>
    </row>
    <row r="605" spans="1:10" x14ac:dyDescent="0.2">
      <c r="A605" s="254"/>
      <c r="B605" s="276" t="s">
        <v>129</v>
      </c>
      <c r="C605" s="248" t="s">
        <v>134</v>
      </c>
      <c r="D605" s="157" t="s">
        <v>16</v>
      </c>
      <c r="E605" s="157" t="s">
        <v>99</v>
      </c>
      <c r="F605" s="152">
        <v>1746</v>
      </c>
      <c r="G605" s="154">
        <f t="shared" ref="G605:G622" si="122">F605/1872</f>
        <v>0.93269230769230771</v>
      </c>
      <c r="H605" s="152">
        <f>F605</f>
        <v>1746</v>
      </c>
      <c r="I605" s="275"/>
    </row>
    <row r="606" spans="1:10" ht="16" x14ac:dyDescent="0.2">
      <c r="A606" s="254"/>
      <c r="B606" s="276"/>
      <c r="C606" s="248"/>
      <c r="D606" s="157" t="s">
        <v>17</v>
      </c>
      <c r="E606" s="158" t="s">
        <v>103</v>
      </c>
      <c r="F606" s="152">
        <v>10</v>
      </c>
      <c r="G606" s="154">
        <f t="shared" si="122"/>
        <v>5.341880341880342E-3</v>
      </c>
      <c r="H606" s="152">
        <f>H605+F606</f>
        <v>1756</v>
      </c>
      <c r="I606" s="275"/>
    </row>
    <row r="607" spans="1:10" x14ac:dyDescent="0.2">
      <c r="A607" s="254"/>
      <c r="B607" s="276"/>
      <c r="C607" s="248"/>
      <c r="D607" s="157" t="s">
        <v>24</v>
      </c>
      <c r="E607" s="157" t="s">
        <v>132</v>
      </c>
      <c r="F607" s="152">
        <v>47</v>
      </c>
      <c r="G607" s="154">
        <f t="shared" si="122"/>
        <v>2.5106837606837608E-2</v>
      </c>
      <c r="H607" s="152">
        <f t="shared" ref="H607:H609" si="123">H606+F607</f>
        <v>1803</v>
      </c>
      <c r="I607" s="275"/>
    </row>
    <row r="608" spans="1:10" ht="32" x14ac:dyDescent="0.2">
      <c r="A608" s="254"/>
      <c r="B608" s="276"/>
      <c r="C608" s="248"/>
      <c r="D608" s="157" t="s">
        <v>102</v>
      </c>
      <c r="E608" s="158" t="s">
        <v>195</v>
      </c>
      <c r="F608" s="152">
        <v>67</v>
      </c>
      <c r="G608" s="154">
        <f t="shared" si="122"/>
        <v>3.5790598290598288E-2</v>
      </c>
      <c r="H608" s="152">
        <f t="shared" si="123"/>
        <v>1870</v>
      </c>
      <c r="I608" s="275"/>
    </row>
    <row r="609" spans="1:9" ht="16" x14ac:dyDescent="0.2">
      <c r="A609" s="254"/>
      <c r="B609" s="276"/>
      <c r="C609" s="248"/>
      <c r="D609" s="157" t="s">
        <v>18</v>
      </c>
      <c r="E609" s="158" t="s">
        <v>6</v>
      </c>
      <c r="F609" s="152">
        <v>2</v>
      </c>
      <c r="G609" s="154">
        <f t="shared" si="122"/>
        <v>1.0683760683760685E-3</v>
      </c>
      <c r="H609" s="152">
        <f t="shared" si="123"/>
        <v>1872</v>
      </c>
      <c r="I609" s="275"/>
    </row>
    <row r="610" spans="1:9" x14ac:dyDescent="0.2">
      <c r="A610" s="254"/>
      <c r="B610" s="276" t="s">
        <v>130</v>
      </c>
      <c r="C610" s="248" t="s">
        <v>135</v>
      </c>
      <c r="D610" s="157" t="s">
        <v>16</v>
      </c>
      <c r="E610" s="157" t="s">
        <v>99</v>
      </c>
      <c r="F610" s="152">
        <v>1746</v>
      </c>
      <c r="G610" s="154">
        <f t="shared" si="122"/>
        <v>0.93269230769230771</v>
      </c>
      <c r="H610" s="152">
        <f>F610</f>
        <v>1746</v>
      </c>
      <c r="I610" s="275"/>
    </row>
    <row r="611" spans="1:9" ht="16" x14ac:dyDescent="0.2">
      <c r="A611" s="254"/>
      <c r="B611" s="276"/>
      <c r="C611" s="248"/>
      <c r="D611" s="157" t="s">
        <v>17</v>
      </c>
      <c r="E611" s="158" t="s">
        <v>103</v>
      </c>
      <c r="F611" s="152">
        <v>10</v>
      </c>
      <c r="G611" s="154">
        <f t="shared" si="122"/>
        <v>5.341880341880342E-3</v>
      </c>
      <c r="H611" s="152">
        <f>H610+F611</f>
        <v>1756</v>
      </c>
      <c r="I611" s="275"/>
    </row>
    <row r="612" spans="1:9" x14ac:dyDescent="0.2">
      <c r="A612" s="254"/>
      <c r="B612" s="276"/>
      <c r="C612" s="248"/>
      <c r="D612" s="157" t="s">
        <v>24</v>
      </c>
      <c r="E612" s="157" t="s">
        <v>132</v>
      </c>
      <c r="F612" s="152">
        <v>47</v>
      </c>
      <c r="G612" s="154">
        <f t="shared" si="122"/>
        <v>2.5106837606837608E-2</v>
      </c>
      <c r="H612" s="152">
        <f t="shared" ref="H612:H614" si="124">H611+F612</f>
        <v>1803</v>
      </c>
      <c r="I612" s="275"/>
    </row>
    <row r="613" spans="1:9" ht="32" x14ac:dyDescent="0.2">
      <c r="A613" s="254"/>
      <c r="B613" s="276"/>
      <c r="C613" s="248"/>
      <c r="D613" s="157" t="s">
        <v>102</v>
      </c>
      <c r="E613" s="158" t="s">
        <v>195</v>
      </c>
      <c r="F613" s="152">
        <v>67</v>
      </c>
      <c r="G613" s="154">
        <f t="shared" si="122"/>
        <v>3.5790598290598288E-2</v>
      </c>
      <c r="H613" s="152">
        <f t="shared" si="124"/>
        <v>1870</v>
      </c>
      <c r="I613" s="275"/>
    </row>
    <row r="614" spans="1:9" ht="16" x14ac:dyDescent="0.2">
      <c r="A614" s="254"/>
      <c r="B614" s="276"/>
      <c r="C614" s="248"/>
      <c r="D614" s="157" t="s">
        <v>18</v>
      </c>
      <c r="E614" s="158" t="s">
        <v>6</v>
      </c>
      <c r="F614" s="152">
        <v>2</v>
      </c>
      <c r="G614" s="154">
        <f t="shared" si="122"/>
        <v>1.0683760683760685E-3</v>
      </c>
      <c r="H614" s="152">
        <f t="shared" si="124"/>
        <v>1872</v>
      </c>
      <c r="I614" s="275"/>
    </row>
    <row r="615" spans="1:9" ht="15" customHeight="1" x14ac:dyDescent="0.2">
      <c r="A615" s="254"/>
      <c r="B615" s="404" t="s">
        <v>131</v>
      </c>
      <c r="C615" s="248" t="s">
        <v>136</v>
      </c>
      <c r="D615" s="157">
        <v>0</v>
      </c>
      <c r="E615" s="157">
        <v>0</v>
      </c>
      <c r="F615" s="152">
        <v>1628</v>
      </c>
      <c r="G615" s="154">
        <f t="shared" si="122"/>
        <v>0.86965811965811968</v>
      </c>
      <c r="H615" s="152">
        <f>F615</f>
        <v>1628</v>
      </c>
      <c r="I615" s="275"/>
    </row>
    <row r="616" spans="1:9" x14ac:dyDescent="0.2">
      <c r="A616" s="254"/>
      <c r="B616" s="404"/>
      <c r="C616" s="248"/>
      <c r="D616" s="157">
        <v>1</v>
      </c>
      <c r="E616" s="157">
        <v>1</v>
      </c>
      <c r="F616" s="152">
        <v>118</v>
      </c>
      <c r="G616" s="154">
        <f t="shared" si="122"/>
        <v>6.3034188034188032E-2</v>
      </c>
      <c r="H616" s="152">
        <f>H615+F616</f>
        <v>1746</v>
      </c>
      <c r="I616" s="275"/>
    </row>
    <row r="617" spans="1:9" x14ac:dyDescent="0.2">
      <c r="A617" s="254"/>
      <c r="B617" s="404"/>
      <c r="C617" s="248"/>
      <c r="D617" s="157">
        <v>2</v>
      </c>
      <c r="E617" s="157">
        <v>2</v>
      </c>
      <c r="F617" s="152">
        <v>31</v>
      </c>
      <c r="G617" s="154">
        <f t="shared" si="122"/>
        <v>1.655982905982906E-2</v>
      </c>
      <c r="H617" s="152">
        <f t="shared" ref="H617:H621" si="125">H616+F617</f>
        <v>1777</v>
      </c>
      <c r="I617" s="275"/>
    </row>
    <row r="618" spans="1:9" x14ac:dyDescent="0.2">
      <c r="A618" s="254"/>
      <c r="B618" s="404"/>
      <c r="C618" s="248"/>
      <c r="D618" s="157">
        <v>3</v>
      </c>
      <c r="E618" s="157">
        <v>3</v>
      </c>
      <c r="F618" s="152">
        <v>17</v>
      </c>
      <c r="G618" s="154">
        <f t="shared" si="122"/>
        <v>9.0811965811965819E-3</v>
      </c>
      <c r="H618" s="152">
        <f t="shared" si="125"/>
        <v>1794</v>
      </c>
      <c r="I618" s="275"/>
    </row>
    <row r="619" spans="1:9" x14ac:dyDescent="0.2">
      <c r="A619" s="254"/>
      <c r="B619" s="404"/>
      <c r="C619" s="248"/>
      <c r="D619" s="157">
        <v>4</v>
      </c>
      <c r="E619" s="157">
        <v>4</v>
      </c>
      <c r="F619" s="152">
        <v>3</v>
      </c>
      <c r="G619" s="154">
        <f t="shared" si="122"/>
        <v>1.6025641025641025E-3</v>
      </c>
      <c r="H619" s="152">
        <f t="shared" si="125"/>
        <v>1797</v>
      </c>
      <c r="I619" s="275"/>
    </row>
    <row r="620" spans="1:9" x14ac:dyDescent="0.2">
      <c r="A620" s="254"/>
      <c r="B620" s="404"/>
      <c r="C620" s="248"/>
      <c r="D620" s="157">
        <v>5</v>
      </c>
      <c r="E620" s="157">
        <v>5</v>
      </c>
      <c r="F620" s="152">
        <v>6</v>
      </c>
      <c r="G620" s="154">
        <f t="shared" si="122"/>
        <v>3.205128205128205E-3</v>
      </c>
      <c r="H620" s="152">
        <f t="shared" si="125"/>
        <v>1803</v>
      </c>
      <c r="I620" s="275"/>
    </row>
    <row r="621" spans="1:9" x14ac:dyDescent="0.2">
      <c r="A621" s="254"/>
      <c r="B621" s="404"/>
      <c r="C621" s="248"/>
      <c r="D621" s="157">
        <v>6</v>
      </c>
      <c r="E621" s="157">
        <v>6</v>
      </c>
      <c r="F621" s="152">
        <v>2</v>
      </c>
      <c r="G621" s="154">
        <f t="shared" si="122"/>
        <v>1.0683760683760685E-3</v>
      </c>
      <c r="H621" s="152">
        <f t="shared" si="125"/>
        <v>1805</v>
      </c>
      <c r="I621" s="275"/>
    </row>
    <row r="622" spans="1:9" x14ac:dyDescent="0.2">
      <c r="A622" s="254"/>
      <c r="B622" s="404"/>
      <c r="C622" s="248"/>
      <c r="D622" s="157">
        <v>7</v>
      </c>
      <c r="E622" s="157">
        <v>7</v>
      </c>
      <c r="F622" s="152">
        <v>3</v>
      </c>
      <c r="G622" s="154">
        <f t="shared" si="122"/>
        <v>1.6025641025641025E-3</v>
      </c>
      <c r="H622" s="152">
        <f>H621+F622</f>
        <v>1808</v>
      </c>
      <c r="I622" s="275"/>
    </row>
    <row r="623" spans="1:9" x14ac:dyDescent="0.2">
      <c r="A623" s="254"/>
      <c r="B623" s="404"/>
      <c r="C623" s="248"/>
      <c r="D623" s="157">
        <v>8</v>
      </c>
      <c r="E623" s="157">
        <v>8</v>
      </c>
      <c r="F623" s="157">
        <v>1</v>
      </c>
      <c r="G623" s="154">
        <f t="shared" ref="G623:G1043" si="126">F623/1872</f>
        <v>5.3418803418803424E-4</v>
      </c>
      <c r="H623" s="152">
        <f t="shared" ref="H623:H627" si="127">H622+F623</f>
        <v>1809</v>
      </c>
      <c r="I623" s="275"/>
    </row>
    <row r="624" spans="1:9" x14ac:dyDescent="0.2">
      <c r="A624" s="254"/>
      <c r="B624" s="404"/>
      <c r="C624" s="248"/>
      <c r="D624" s="157">
        <v>9</v>
      </c>
      <c r="E624" s="157">
        <v>9</v>
      </c>
      <c r="F624" s="157">
        <v>2</v>
      </c>
      <c r="G624" s="154">
        <f t="shared" si="126"/>
        <v>1.0683760683760685E-3</v>
      </c>
      <c r="H624" s="152">
        <f t="shared" si="127"/>
        <v>1811</v>
      </c>
      <c r="I624" s="275"/>
    </row>
    <row r="625" spans="1:9" x14ac:dyDescent="0.2">
      <c r="A625" s="254"/>
      <c r="B625" s="404"/>
      <c r="C625" s="248"/>
      <c r="D625" s="157">
        <v>10</v>
      </c>
      <c r="E625" s="157">
        <v>10</v>
      </c>
      <c r="F625" s="157">
        <v>1</v>
      </c>
      <c r="G625" s="154">
        <f t="shared" si="126"/>
        <v>5.3418803418803424E-4</v>
      </c>
      <c r="H625" s="152">
        <f t="shared" si="127"/>
        <v>1812</v>
      </c>
      <c r="I625" s="275"/>
    </row>
    <row r="626" spans="1:9" x14ac:dyDescent="0.2">
      <c r="A626" s="254"/>
      <c r="B626" s="404"/>
      <c r="C626" s="248"/>
      <c r="D626" s="157">
        <v>11</v>
      </c>
      <c r="E626" s="157">
        <v>11</v>
      </c>
      <c r="F626" s="157">
        <v>1</v>
      </c>
      <c r="G626" s="154">
        <f t="shared" si="126"/>
        <v>5.3418803418803424E-4</v>
      </c>
      <c r="H626" s="152">
        <f t="shared" si="127"/>
        <v>1813</v>
      </c>
      <c r="I626" s="275"/>
    </row>
    <row r="627" spans="1:9" ht="16" thickBot="1" x14ac:dyDescent="0.25">
      <c r="A627" s="255"/>
      <c r="B627" s="405"/>
      <c r="C627" s="277"/>
      <c r="D627" s="171">
        <v>12</v>
      </c>
      <c r="E627" s="171">
        <v>12</v>
      </c>
      <c r="F627" s="171">
        <v>59</v>
      </c>
      <c r="G627" s="175">
        <f t="shared" si="126"/>
        <v>3.1517094017094016E-2</v>
      </c>
      <c r="H627" s="184">
        <f t="shared" si="127"/>
        <v>1872</v>
      </c>
      <c r="I627" s="327"/>
    </row>
    <row r="628" spans="1:9" s="138" customFormat="1" ht="57.75" customHeight="1" x14ac:dyDescent="0.2">
      <c r="A628" s="346" t="s">
        <v>173</v>
      </c>
      <c r="B628" s="266" t="s">
        <v>968</v>
      </c>
      <c r="C628" s="286" t="s">
        <v>588</v>
      </c>
      <c r="D628" s="79" t="s">
        <v>567</v>
      </c>
      <c r="E628" s="105"/>
      <c r="F628" s="148">
        <v>1871</v>
      </c>
      <c r="G628" s="82">
        <f t="shared" ref="G628:G690" si="128">F628/1872</f>
        <v>0.99946581196581197</v>
      </c>
      <c r="H628" s="83">
        <f>F628</f>
        <v>1871</v>
      </c>
      <c r="I628" s="273"/>
    </row>
    <row r="629" spans="1:9" s="138" customFormat="1" x14ac:dyDescent="0.2">
      <c r="A629" s="347"/>
      <c r="B629" s="264"/>
      <c r="C629" s="287"/>
      <c r="D629" s="1" t="s">
        <v>24</v>
      </c>
      <c r="E629" s="3" t="s">
        <v>101</v>
      </c>
      <c r="F629" s="33">
        <v>1</v>
      </c>
      <c r="G629" s="8">
        <f t="shared" si="128"/>
        <v>5.3418803418803424E-4</v>
      </c>
      <c r="H629" s="134">
        <f>H628+F629</f>
        <v>1872</v>
      </c>
      <c r="I629" s="274"/>
    </row>
    <row r="630" spans="1:9" s="138" customFormat="1" x14ac:dyDescent="0.2">
      <c r="A630" s="347"/>
      <c r="B630" s="264" t="s">
        <v>969</v>
      </c>
      <c r="C630" s="287" t="s">
        <v>589</v>
      </c>
      <c r="D630" s="31" t="s">
        <v>567</v>
      </c>
      <c r="E630" s="2"/>
      <c r="F630" s="35">
        <v>1862</v>
      </c>
      <c r="G630" s="10">
        <f t="shared" si="128"/>
        <v>0.99465811965811968</v>
      </c>
      <c r="H630" s="133">
        <f>F630</f>
        <v>1862</v>
      </c>
      <c r="I630" s="274"/>
    </row>
    <row r="631" spans="1:9" s="138" customFormat="1" x14ac:dyDescent="0.2">
      <c r="A631" s="347"/>
      <c r="B631" s="264"/>
      <c r="C631" s="287"/>
      <c r="D631" s="1" t="s">
        <v>17</v>
      </c>
      <c r="E631" s="3" t="s">
        <v>309</v>
      </c>
      <c r="F631" s="33">
        <v>5</v>
      </c>
      <c r="G631" s="8">
        <f t="shared" si="128"/>
        <v>2.670940170940171E-3</v>
      </c>
      <c r="H631" s="134">
        <f>H630+F631</f>
        <v>1867</v>
      </c>
      <c r="I631" s="274"/>
    </row>
    <row r="632" spans="1:9" s="138" customFormat="1" x14ac:dyDescent="0.2">
      <c r="A632" s="347"/>
      <c r="B632" s="264"/>
      <c r="C632" s="287"/>
      <c r="D632" s="1" t="s">
        <v>24</v>
      </c>
      <c r="E632" s="3" t="s">
        <v>101</v>
      </c>
      <c r="F632" s="33">
        <v>5</v>
      </c>
      <c r="G632" s="8">
        <f t="shared" si="128"/>
        <v>2.670940170940171E-3</v>
      </c>
      <c r="H632" s="134">
        <f>H631+F632</f>
        <v>1872</v>
      </c>
      <c r="I632" s="274"/>
    </row>
    <row r="633" spans="1:9" s="138" customFormat="1" x14ac:dyDescent="0.2">
      <c r="A633" s="347"/>
      <c r="B633" s="264"/>
      <c r="C633" s="287"/>
      <c r="D633" s="32" t="s">
        <v>18</v>
      </c>
      <c r="E633" s="4" t="s">
        <v>6</v>
      </c>
      <c r="F633" s="34">
        <v>0</v>
      </c>
      <c r="G633" s="13">
        <f t="shared" si="128"/>
        <v>0</v>
      </c>
      <c r="H633" s="135">
        <f>H632+F633</f>
        <v>1872</v>
      </c>
      <c r="I633" s="274"/>
    </row>
    <row r="634" spans="1:9" s="138" customFormat="1" x14ac:dyDescent="0.2">
      <c r="A634" s="347"/>
      <c r="B634" s="264" t="s">
        <v>970</v>
      </c>
      <c r="C634" s="287" t="s">
        <v>590</v>
      </c>
      <c r="D634" s="1" t="s">
        <v>567</v>
      </c>
      <c r="E634" s="3"/>
      <c r="F634" s="33">
        <v>1842</v>
      </c>
      <c r="G634" s="8">
        <f t="shared" si="128"/>
        <v>0.98397435897435892</v>
      </c>
      <c r="H634" s="134">
        <f>F634</f>
        <v>1842</v>
      </c>
      <c r="I634" s="274"/>
    </row>
    <row r="635" spans="1:9" s="138" customFormat="1" x14ac:dyDescent="0.2">
      <c r="A635" s="347"/>
      <c r="B635" s="264"/>
      <c r="C635" s="287"/>
      <c r="D635" s="1" t="s">
        <v>17</v>
      </c>
      <c r="E635" s="3" t="s">
        <v>309</v>
      </c>
      <c r="F635" s="33">
        <v>24</v>
      </c>
      <c r="G635" s="8">
        <f t="shared" si="128"/>
        <v>1.282051282051282E-2</v>
      </c>
      <c r="H635" s="134">
        <f>H634+F635</f>
        <v>1866</v>
      </c>
      <c r="I635" s="274"/>
    </row>
    <row r="636" spans="1:9" s="138" customFormat="1" x14ac:dyDescent="0.2">
      <c r="A636" s="347"/>
      <c r="B636" s="264"/>
      <c r="C636" s="287"/>
      <c r="D636" s="1" t="s">
        <v>24</v>
      </c>
      <c r="E636" s="3" t="s">
        <v>101</v>
      </c>
      <c r="F636" s="33">
        <v>5</v>
      </c>
      <c r="G636" s="8">
        <f t="shared" si="128"/>
        <v>2.670940170940171E-3</v>
      </c>
      <c r="H636" s="134">
        <f>H635+F636</f>
        <v>1871</v>
      </c>
      <c r="I636" s="274"/>
    </row>
    <row r="637" spans="1:9" s="138" customFormat="1" x14ac:dyDescent="0.2">
      <c r="A637" s="347"/>
      <c r="B637" s="264"/>
      <c r="C637" s="287"/>
      <c r="D637" s="32" t="s">
        <v>18</v>
      </c>
      <c r="E637" s="4" t="s">
        <v>6</v>
      </c>
      <c r="F637" s="34">
        <v>1</v>
      </c>
      <c r="G637" s="8">
        <f t="shared" si="128"/>
        <v>5.3418803418803424E-4</v>
      </c>
      <c r="H637" s="134">
        <f>H636+F637</f>
        <v>1872</v>
      </c>
      <c r="I637" s="274"/>
    </row>
    <row r="638" spans="1:9" s="138" customFormat="1" x14ac:dyDescent="0.2">
      <c r="A638" s="347"/>
      <c r="B638" s="264" t="s">
        <v>971</v>
      </c>
      <c r="C638" s="287" t="s">
        <v>591</v>
      </c>
      <c r="D638" s="31" t="s">
        <v>567</v>
      </c>
      <c r="E638" s="2"/>
      <c r="F638" s="35">
        <v>1862</v>
      </c>
      <c r="G638" s="10">
        <f t="shared" si="128"/>
        <v>0.99465811965811968</v>
      </c>
      <c r="H638" s="133">
        <f>F638</f>
        <v>1862</v>
      </c>
      <c r="I638" s="274"/>
    </row>
    <row r="639" spans="1:9" s="138" customFormat="1" x14ac:dyDescent="0.2">
      <c r="A639" s="347"/>
      <c r="B639" s="264"/>
      <c r="C639" s="287"/>
      <c r="D639" s="1" t="s">
        <v>17</v>
      </c>
      <c r="E639" s="3" t="s">
        <v>309</v>
      </c>
      <c r="F639" s="33">
        <v>5</v>
      </c>
      <c r="G639" s="8">
        <f t="shared" si="128"/>
        <v>2.670940170940171E-3</v>
      </c>
      <c r="H639" s="134">
        <f>H638+F639</f>
        <v>1867</v>
      </c>
      <c r="I639" s="274"/>
    </row>
    <row r="640" spans="1:9" s="138" customFormat="1" x14ac:dyDescent="0.2">
      <c r="A640" s="347"/>
      <c r="B640" s="264"/>
      <c r="C640" s="287"/>
      <c r="D640" s="1" t="s">
        <v>24</v>
      </c>
      <c r="E640" s="3" t="s">
        <v>101</v>
      </c>
      <c r="F640" s="33">
        <v>5</v>
      </c>
      <c r="G640" s="8">
        <f t="shared" si="128"/>
        <v>2.670940170940171E-3</v>
      </c>
      <c r="H640" s="134">
        <f>H639+F640</f>
        <v>1872</v>
      </c>
      <c r="I640" s="274"/>
    </row>
    <row r="641" spans="1:9" s="138" customFormat="1" x14ac:dyDescent="0.2">
      <c r="A641" s="347"/>
      <c r="B641" s="264"/>
      <c r="C641" s="287"/>
      <c r="D641" s="32" t="s">
        <v>18</v>
      </c>
      <c r="E641" s="4" t="s">
        <v>6</v>
      </c>
      <c r="F641" s="34">
        <v>0</v>
      </c>
      <c r="G641" s="13">
        <f t="shared" si="128"/>
        <v>0</v>
      </c>
      <c r="H641" s="135">
        <f>H640+F641</f>
        <v>1872</v>
      </c>
      <c r="I641" s="274"/>
    </row>
    <row r="642" spans="1:9" s="138" customFormat="1" x14ac:dyDescent="0.2">
      <c r="A642" s="347"/>
      <c r="B642" s="264" t="s">
        <v>972</v>
      </c>
      <c r="C642" s="287" t="s">
        <v>592</v>
      </c>
      <c r="D642" s="1" t="s">
        <v>567</v>
      </c>
      <c r="E642" s="3"/>
      <c r="F642" s="33">
        <v>1865</v>
      </c>
      <c r="G642" s="8">
        <f t="shared" si="128"/>
        <v>0.99626068376068377</v>
      </c>
      <c r="H642" s="134">
        <f>F642</f>
        <v>1865</v>
      </c>
      <c r="I642" s="274"/>
    </row>
    <row r="643" spans="1:9" s="138" customFormat="1" x14ac:dyDescent="0.2">
      <c r="A643" s="347"/>
      <c r="B643" s="264"/>
      <c r="C643" s="287"/>
      <c r="D643" s="1" t="s">
        <v>17</v>
      </c>
      <c r="E643" s="3" t="s">
        <v>309</v>
      </c>
      <c r="F643" s="33">
        <v>2</v>
      </c>
      <c r="G643" s="8">
        <f t="shared" si="128"/>
        <v>1.0683760683760685E-3</v>
      </c>
      <c r="H643" s="134">
        <f>H642+F643</f>
        <v>1867</v>
      </c>
      <c r="I643" s="274"/>
    </row>
    <row r="644" spans="1:9" s="138" customFormat="1" x14ac:dyDescent="0.2">
      <c r="A644" s="347"/>
      <c r="B644" s="264"/>
      <c r="C644" s="287"/>
      <c r="D644" s="1" t="s">
        <v>24</v>
      </c>
      <c r="E644" s="3" t="s">
        <v>101</v>
      </c>
      <c r="F644" s="33">
        <v>5</v>
      </c>
      <c r="G644" s="8">
        <f t="shared" si="128"/>
        <v>2.670940170940171E-3</v>
      </c>
      <c r="H644" s="134">
        <f>H643+F644</f>
        <v>1872</v>
      </c>
      <c r="I644" s="274"/>
    </row>
    <row r="645" spans="1:9" s="138" customFormat="1" x14ac:dyDescent="0.2">
      <c r="A645" s="347"/>
      <c r="B645" s="264"/>
      <c r="C645" s="287"/>
      <c r="D645" s="32" t="s">
        <v>18</v>
      </c>
      <c r="E645" s="4" t="s">
        <v>6</v>
      </c>
      <c r="F645" s="34">
        <v>0</v>
      </c>
      <c r="G645" s="13">
        <f t="shared" si="128"/>
        <v>0</v>
      </c>
      <c r="H645" s="135">
        <f>H644+F645</f>
        <v>1872</v>
      </c>
      <c r="I645" s="274"/>
    </row>
    <row r="646" spans="1:9" s="138" customFormat="1" ht="48" x14ac:dyDescent="0.2">
      <c r="A646" s="347"/>
      <c r="B646" s="65" t="s">
        <v>1003</v>
      </c>
      <c r="C646" s="118" t="s">
        <v>606</v>
      </c>
      <c r="D646" s="345" t="s">
        <v>611</v>
      </c>
      <c r="E646" s="269"/>
      <c r="F646" s="269"/>
      <c r="G646" s="269"/>
      <c r="H646" s="270"/>
      <c r="I646" s="107"/>
    </row>
    <row r="647" spans="1:9" s="138" customFormat="1" x14ac:dyDescent="0.2">
      <c r="A647" s="347"/>
      <c r="B647" s="264" t="s">
        <v>973</v>
      </c>
      <c r="C647" s="256" t="s">
        <v>593</v>
      </c>
      <c r="D647" s="2">
        <v>0</v>
      </c>
      <c r="E647" s="2" t="s">
        <v>562</v>
      </c>
      <c r="F647" s="35">
        <v>107</v>
      </c>
      <c r="G647" s="10">
        <f t="shared" si="128"/>
        <v>5.7158119658119656E-2</v>
      </c>
      <c r="H647" s="133">
        <f>F647</f>
        <v>107</v>
      </c>
      <c r="I647" s="274"/>
    </row>
    <row r="648" spans="1:9" s="138" customFormat="1" x14ac:dyDescent="0.2">
      <c r="A648" s="347"/>
      <c r="B648" s="264"/>
      <c r="C648" s="256"/>
      <c r="D648" s="3">
        <v>1</v>
      </c>
      <c r="E648" s="3" t="s">
        <v>563</v>
      </c>
      <c r="F648" s="33">
        <v>1743</v>
      </c>
      <c r="G648" s="8">
        <f t="shared" si="128"/>
        <v>0.93108974358974361</v>
      </c>
      <c r="H648" s="134">
        <f>H647+F648</f>
        <v>1850</v>
      </c>
      <c r="I648" s="274"/>
    </row>
    <row r="649" spans="1:9" s="138" customFormat="1" x14ac:dyDescent="0.2">
      <c r="A649" s="347"/>
      <c r="B649" s="264"/>
      <c r="C649" s="256"/>
      <c r="D649" s="3">
        <v>6</v>
      </c>
      <c r="E649" s="3" t="s">
        <v>564</v>
      </c>
      <c r="F649" s="33">
        <v>0</v>
      </c>
      <c r="G649" s="8">
        <f t="shared" si="128"/>
        <v>0</v>
      </c>
      <c r="H649" s="134">
        <f>H648+F649</f>
        <v>1850</v>
      </c>
      <c r="I649" s="274"/>
    </row>
    <row r="650" spans="1:9" s="138" customFormat="1" x14ac:dyDescent="0.2">
      <c r="A650" s="347"/>
      <c r="B650" s="264"/>
      <c r="C650" s="256"/>
      <c r="D650" s="3" t="s">
        <v>17</v>
      </c>
      <c r="E650" s="3" t="s">
        <v>309</v>
      </c>
      <c r="F650" s="33">
        <v>2</v>
      </c>
      <c r="G650" s="8">
        <f t="shared" si="128"/>
        <v>1.0683760683760685E-3</v>
      </c>
      <c r="H650" s="134">
        <f>H649+F650</f>
        <v>1852</v>
      </c>
      <c r="I650" s="274"/>
    </row>
    <row r="651" spans="1:9" s="138" customFormat="1" x14ac:dyDescent="0.2">
      <c r="A651" s="347"/>
      <c r="B651" s="264"/>
      <c r="C651" s="256"/>
      <c r="D651" s="1" t="s">
        <v>24</v>
      </c>
      <c r="E651" s="3" t="s">
        <v>101</v>
      </c>
      <c r="F651" s="33">
        <v>12</v>
      </c>
      <c r="G651" s="8">
        <f t="shared" si="128"/>
        <v>6.41025641025641E-3</v>
      </c>
      <c r="H651" s="134">
        <f t="shared" ref="H651:H652" si="129">H650+F651</f>
        <v>1864</v>
      </c>
      <c r="I651" s="274"/>
    </row>
    <row r="652" spans="1:9" s="138" customFormat="1" x14ac:dyDescent="0.2">
      <c r="A652" s="347"/>
      <c r="B652" s="264"/>
      <c r="C652" s="256"/>
      <c r="D652" s="32" t="s">
        <v>18</v>
      </c>
      <c r="E652" s="4" t="s">
        <v>6</v>
      </c>
      <c r="F652" s="34">
        <v>8</v>
      </c>
      <c r="G652" s="13">
        <f t="shared" si="128"/>
        <v>4.2735042735042739E-3</v>
      </c>
      <c r="H652" s="135">
        <f t="shared" si="129"/>
        <v>1872</v>
      </c>
      <c r="I652" s="274"/>
    </row>
    <row r="653" spans="1:9" s="138" customFormat="1" x14ac:dyDescent="0.2">
      <c r="A653" s="347"/>
      <c r="B653" s="264" t="s">
        <v>974</v>
      </c>
      <c r="C653" s="256" t="s">
        <v>594</v>
      </c>
      <c r="D653" s="3">
        <v>0</v>
      </c>
      <c r="E653" s="3" t="s">
        <v>562</v>
      </c>
      <c r="F653" s="33">
        <v>0</v>
      </c>
      <c r="G653" s="8">
        <f t="shared" si="128"/>
        <v>0</v>
      </c>
      <c r="H653" s="134">
        <f>F653</f>
        <v>0</v>
      </c>
      <c r="I653" s="274"/>
    </row>
    <row r="654" spans="1:9" s="138" customFormat="1" x14ac:dyDescent="0.2">
      <c r="A654" s="347"/>
      <c r="B654" s="264"/>
      <c r="C654" s="256"/>
      <c r="D654" s="3">
        <v>1</v>
      </c>
      <c r="E654" s="3" t="s">
        <v>563</v>
      </c>
      <c r="F654" s="33">
        <v>0</v>
      </c>
      <c r="G654" s="8">
        <f t="shared" si="128"/>
        <v>0</v>
      </c>
      <c r="H654" s="134">
        <f>H653+F654</f>
        <v>0</v>
      </c>
      <c r="I654" s="274"/>
    </row>
    <row r="655" spans="1:9" s="138" customFormat="1" x14ac:dyDescent="0.2">
      <c r="A655" s="347"/>
      <c r="B655" s="264"/>
      <c r="C655" s="256"/>
      <c r="D655" s="3" t="s">
        <v>17</v>
      </c>
      <c r="E655" s="3" t="s">
        <v>309</v>
      </c>
      <c r="F655" s="33">
        <v>0</v>
      </c>
      <c r="G655" s="8">
        <f t="shared" si="128"/>
        <v>0</v>
      </c>
      <c r="H655" s="134">
        <f>H654+F655</f>
        <v>0</v>
      </c>
      <c r="I655" s="274"/>
    </row>
    <row r="656" spans="1:9" s="138" customFormat="1" x14ac:dyDescent="0.2">
      <c r="A656" s="347"/>
      <c r="B656" s="264"/>
      <c r="C656" s="256"/>
      <c r="D656" s="1" t="s">
        <v>24</v>
      </c>
      <c r="E656" s="3" t="s">
        <v>101</v>
      </c>
      <c r="F656" s="33">
        <v>1872</v>
      </c>
      <c r="G656" s="8">
        <f t="shared" si="128"/>
        <v>1</v>
      </c>
      <c r="H656" s="134">
        <f>H655+F656</f>
        <v>1872</v>
      </c>
      <c r="I656" s="274"/>
    </row>
    <row r="657" spans="1:9" s="138" customFormat="1" x14ac:dyDescent="0.2">
      <c r="A657" s="347"/>
      <c r="B657" s="264"/>
      <c r="C657" s="256"/>
      <c r="D657" s="32" t="s">
        <v>18</v>
      </c>
      <c r="E657" s="4" t="s">
        <v>6</v>
      </c>
      <c r="F657" s="33">
        <v>0</v>
      </c>
      <c r="G657" s="8">
        <f t="shared" si="128"/>
        <v>0</v>
      </c>
      <c r="H657" s="134">
        <f>H656+F657</f>
        <v>1872</v>
      </c>
      <c r="I657" s="274"/>
    </row>
    <row r="658" spans="1:9" s="138" customFormat="1" x14ac:dyDescent="0.2">
      <c r="A658" s="347"/>
      <c r="B658" s="264" t="s">
        <v>975</v>
      </c>
      <c r="C658" s="256" t="s">
        <v>608</v>
      </c>
      <c r="D658" s="2">
        <v>0</v>
      </c>
      <c r="E658" s="2" t="s">
        <v>562</v>
      </c>
      <c r="F658" s="35">
        <v>197</v>
      </c>
      <c r="G658" s="10">
        <f t="shared" si="128"/>
        <v>0.10523504273504274</v>
      </c>
      <c r="H658" s="133">
        <f>F658</f>
        <v>197</v>
      </c>
      <c r="I658" s="274"/>
    </row>
    <row r="659" spans="1:9" s="138" customFormat="1" x14ac:dyDescent="0.2">
      <c r="A659" s="347"/>
      <c r="B659" s="264"/>
      <c r="C659" s="256"/>
      <c r="D659" s="3">
        <v>1</v>
      </c>
      <c r="E659" s="3" t="s">
        <v>563</v>
      </c>
      <c r="F659" s="33">
        <v>1653</v>
      </c>
      <c r="G659" s="8">
        <f t="shared" si="128"/>
        <v>0.88301282051282048</v>
      </c>
      <c r="H659" s="134">
        <f>H658+F659</f>
        <v>1850</v>
      </c>
      <c r="I659" s="274"/>
    </row>
    <row r="660" spans="1:9" s="138" customFormat="1" x14ac:dyDescent="0.2">
      <c r="A660" s="347"/>
      <c r="B660" s="264"/>
      <c r="C660" s="256"/>
      <c r="D660" s="3">
        <v>6</v>
      </c>
      <c r="E660" s="3" t="s">
        <v>564</v>
      </c>
      <c r="F660" s="33">
        <v>1</v>
      </c>
      <c r="G660" s="8">
        <f t="shared" si="128"/>
        <v>5.3418803418803424E-4</v>
      </c>
      <c r="H660" s="134">
        <f>H659+F660</f>
        <v>1851</v>
      </c>
      <c r="I660" s="274"/>
    </row>
    <row r="661" spans="1:9" s="138" customFormat="1" x14ac:dyDescent="0.2">
      <c r="A661" s="347"/>
      <c r="B661" s="264"/>
      <c r="C661" s="256"/>
      <c r="D661" s="3" t="s">
        <v>17</v>
      </c>
      <c r="E661" s="3" t="s">
        <v>309</v>
      </c>
      <c r="F661" s="33">
        <v>1</v>
      </c>
      <c r="G661" s="8">
        <f t="shared" si="128"/>
        <v>5.3418803418803424E-4</v>
      </c>
      <c r="H661" s="134">
        <f>H660+F661</f>
        <v>1852</v>
      </c>
      <c r="I661" s="274"/>
    </row>
    <row r="662" spans="1:9" s="138" customFormat="1" x14ac:dyDescent="0.2">
      <c r="A662" s="347"/>
      <c r="B662" s="264"/>
      <c r="C662" s="256"/>
      <c r="D662" s="1" t="s">
        <v>24</v>
      </c>
      <c r="E662" s="3" t="s">
        <v>101</v>
      </c>
      <c r="F662" s="33">
        <v>12</v>
      </c>
      <c r="G662" s="8">
        <f t="shared" si="128"/>
        <v>6.41025641025641E-3</v>
      </c>
      <c r="H662" s="134">
        <f t="shared" ref="H662:H663" si="130">H661+F662</f>
        <v>1864</v>
      </c>
      <c r="I662" s="274"/>
    </row>
    <row r="663" spans="1:9" s="138" customFormat="1" x14ac:dyDescent="0.2">
      <c r="A663" s="347"/>
      <c r="B663" s="264"/>
      <c r="C663" s="256"/>
      <c r="D663" s="32" t="s">
        <v>18</v>
      </c>
      <c r="E663" s="4" t="s">
        <v>6</v>
      </c>
      <c r="F663" s="34">
        <v>8</v>
      </c>
      <c r="G663" s="13">
        <f t="shared" si="128"/>
        <v>4.2735042735042739E-3</v>
      </c>
      <c r="H663" s="135">
        <f t="shared" si="130"/>
        <v>1872</v>
      </c>
      <c r="I663" s="274"/>
    </row>
    <row r="664" spans="1:9" s="138" customFormat="1" x14ac:dyDescent="0.2">
      <c r="A664" s="347"/>
      <c r="B664" s="264" t="s">
        <v>976</v>
      </c>
      <c r="C664" s="256" t="s">
        <v>595</v>
      </c>
      <c r="D664" s="3">
        <v>0</v>
      </c>
      <c r="E664" s="3" t="s">
        <v>562</v>
      </c>
      <c r="F664" s="33">
        <v>0</v>
      </c>
      <c r="G664" s="8">
        <f t="shared" si="128"/>
        <v>0</v>
      </c>
      <c r="H664" s="134">
        <f>F664</f>
        <v>0</v>
      </c>
      <c r="I664" s="274"/>
    </row>
    <row r="665" spans="1:9" s="138" customFormat="1" x14ac:dyDescent="0.2">
      <c r="A665" s="347"/>
      <c r="B665" s="264"/>
      <c r="C665" s="256"/>
      <c r="D665" s="3">
        <v>1</v>
      </c>
      <c r="E665" s="3" t="s">
        <v>563</v>
      </c>
      <c r="F665" s="33">
        <v>1</v>
      </c>
      <c r="G665" s="8">
        <f t="shared" si="128"/>
        <v>5.3418803418803424E-4</v>
      </c>
      <c r="H665" s="134">
        <f>H664+F665</f>
        <v>1</v>
      </c>
      <c r="I665" s="274"/>
    </row>
    <row r="666" spans="1:9" s="138" customFormat="1" x14ac:dyDescent="0.2">
      <c r="A666" s="347"/>
      <c r="B666" s="264"/>
      <c r="C666" s="256"/>
      <c r="D666" s="3" t="s">
        <v>17</v>
      </c>
      <c r="E666" s="3" t="s">
        <v>309</v>
      </c>
      <c r="F666" s="33">
        <v>0</v>
      </c>
      <c r="G666" s="8">
        <f t="shared" si="128"/>
        <v>0</v>
      </c>
      <c r="H666" s="134">
        <f>H665+F666</f>
        <v>1</v>
      </c>
      <c r="I666" s="274"/>
    </row>
    <row r="667" spans="1:9" s="138" customFormat="1" x14ac:dyDescent="0.2">
      <c r="A667" s="347"/>
      <c r="B667" s="264"/>
      <c r="C667" s="256"/>
      <c r="D667" s="1" t="s">
        <v>24</v>
      </c>
      <c r="E667" s="3" t="s">
        <v>101</v>
      </c>
      <c r="F667" s="33">
        <v>1871</v>
      </c>
      <c r="G667" s="8">
        <f t="shared" si="128"/>
        <v>0.99946581196581197</v>
      </c>
      <c r="H667" s="134">
        <f>H666+F667</f>
        <v>1872</v>
      </c>
      <c r="I667" s="274"/>
    </row>
    <row r="668" spans="1:9" s="138" customFormat="1" x14ac:dyDescent="0.2">
      <c r="A668" s="347"/>
      <c r="B668" s="264"/>
      <c r="C668" s="256"/>
      <c r="D668" s="32" t="s">
        <v>18</v>
      </c>
      <c r="E668" s="4" t="s">
        <v>6</v>
      </c>
      <c r="F668" s="34">
        <v>0</v>
      </c>
      <c r="G668" s="13">
        <f t="shared" si="128"/>
        <v>0</v>
      </c>
      <c r="H668" s="135">
        <f>H667+F668</f>
        <v>1872</v>
      </c>
      <c r="I668" s="274"/>
    </row>
    <row r="669" spans="1:9" s="138" customFormat="1" ht="44.25" customHeight="1" x14ac:dyDescent="0.2">
      <c r="A669" s="347"/>
      <c r="B669" s="128" t="s">
        <v>977</v>
      </c>
      <c r="C669" s="117" t="s">
        <v>613</v>
      </c>
      <c r="D669" s="269" t="s">
        <v>614</v>
      </c>
      <c r="E669" s="269"/>
      <c r="F669" s="269"/>
      <c r="G669" s="269"/>
      <c r="H669" s="270"/>
      <c r="I669" s="129"/>
    </row>
    <row r="670" spans="1:9" s="138" customFormat="1" x14ac:dyDescent="0.2">
      <c r="A670" s="347"/>
      <c r="B670" s="264" t="s">
        <v>978</v>
      </c>
      <c r="C670" s="256" t="s">
        <v>596</v>
      </c>
      <c r="D670" s="3">
        <v>1</v>
      </c>
      <c r="E670" s="3" t="s">
        <v>352</v>
      </c>
      <c r="F670" s="35">
        <v>1627</v>
      </c>
      <c r="G670" s="10">
        <f t="shared" si="128"/>
        <v>0.86912393162393164</v>
      </c>
      <c r="H670" s="133">
        <f>F670</f>
        <v>1627</v>
      </c>
      <c r="I670" s="274"/>
    </row>
    <row r="671" spans="1:9" s="138" customFormat="1" x14ac:dyDescent="0.2">
      <c r="A671" s="347"/>
      <c r="B671" s="264"/>
      <c r="C671" s="256"/>
      <c r="D671" s="3" t="s">
        <v>17</v>
      </c>
      <c r="E671" s="3" t="s">
        <v>309</v>
      </c>
      <c r="F671" s="33">
        <v>0</v>
      </c>
      <c r="G671" s="8">
        <f t="shared" si="128"/>
        <v>0</v>
      </c>
      <c r="H671" s="134">
        <f>H670+F671</f>
        <v>1627</v>
      </c>
      <c r="I671" s="274"/>
    </row>
    <row r="672" spans="1:9" s="138" customFormat="1" x14ac:dyDescent="0.2">
      <c r="A672" s="347"/>
      <c r="B672" s="264"/>
      <c r="C672" s="256"/>
      <c r="D672" s="3" t="s">
        <v>18</v>
      </c>
      <c r="E672" s="3" t="s">
        <v>6</v>
      </c>
      <c r="F672" s="33">
        <v>0</v>
      </c>
      <c r="G672" s="8">
        <f t="shared" si="128"/>
        <v>0</v>
      </c>
      <c r="H672" s="134">
        <f>H671+F672</f>
        <v>1627</v>
      </c>
      <c r="I672" s="274"/>
    </row>
    <row r="673" spans="1:9" s="138" customFormat="1" x14ac:dyDescent="0.2">
      <c r="A673" s="347"/>
      <c r="B673" s="264"/>
      <c r="C673" s="256"/>
      <c r="D673" s="3" t="s">
        <v>311</v>
      </c>
      <c r="E673" s="3" t="s">
        <v>312</v>
      </c>
      <c r="F673" s="33">
        <v>245</v>
      </c>
      <c r="G673" s="8">
        <f t="shared" si="128"/>
        <v>0.13087606837606838</v>
      </c>
      <c r="H673" s="134">
        <f>H672+F673</f>
        <v>1872</v>
      </c>
      <c r="I673" s="274"/>
    </row>
    <row r="674" spans="1:9" s="138" customFormat="1" x14ac:dyDescent="0.2">
      <c r="A674" s="347"/>
      <c r="B674" s="264" t="s">
        <v>979</v>
      </c>
      <c r="C674" s="256" t="s">
        <v>597</v>
      </c>
      <c r="D674" s="2">
        <v>0</v>
      </c>
      <c r="E674" s="2" t="s">
        <v>562</v>
      </c>
      <c r="F674" s="35">
        <v>7</v>
      </c>
      <c r="G674" s="10">
        <f t="shared" si="128"/>
        <v>3.7393162393162395E-3</v>
      </c>
      <c r="H674" s="133">
        <f>F674</f>
        <v>7</v>
      </c>
      <c r="I674" s="274"/>
    </row>
    <row r="675" spans="1:9" s="138" customFormat="1" x14ac:dyDescent="0.2">
      <c r="A675" s="347"/>
      <c r="B675" s="264"/>
      <c r="C675" s="256"/>
      <c r="D675" s="3">
        <v>1</v>
      </c>
      <c r="E675" s="3" t="s">
        <v>563</v>
      </c>
      <c r="F675" s="33">
        <v>1848</v>
      </c>
      <c r="G675" s="8">
        <f t="shared" si="128"/>
        <v>0.98717948717948723</v>
      </c>
      <c r="H675" s="134">
        <f>H674+F675</f>
        <v>1855</v>
      </c>
      <c r="I675" s="274"/>
    </row>
    <row r="676" spans="1:9" s="138" customFormat="1" x14ac:dyDescent="0.2">
      <c r="A676" s="347"/>
      <c r="B676" s="264"/>
      <c r="C676" s="256"/>
      <c r="D676" s="3" t="s">
        <v>17</v>
      </c>
      <c r="E676" s="3" t="s">
        <v>309</v>
      </c>
      <c r="F676" s="33">
        <v>0</v>
      </c>
      <c r="G676" s="8">
        <f t="shared" si="128"/>
        <v>0</v>
      </c>
      <c r="H676" s="134">
        <f>H675+F676</f>
        <v>1855</v>
      </c>
      <c r="I676" s="274"/>
    </row>
    <row r="677" spans="1:9" s="138" customFormat="1" x14ac:dyDescent="0.2">
      <c r="A677" s="347"/>
      <c r="B677" s="264"/>
      <c r="C677" s="256"/>
      <c r="D677" s="1" t="s">
        <v>24</v>
      </c>
      <c r="E677" s="3" t="s">
        <v>101</v>
      </c>
      <c r="F677" s="33">
        <v>14</v>
      </c>
      <c r="G677" s="8">
        <f t="shared" si="128"/>
        <v>7.478632478632479E-3</v>
      </c>
      <c r="H677" s="134">
        <f>H676+F677</f>
        <v>1869</v>
      </c>
      <c r="I677" s="274"/>
    </row>
    <row r="678" spans="1:9" s="138" customFormat="1" x14ac:dyDescent="0.2">
      <c r="A678" s="347"/>
      <c r="B678" s="264"/>
      <c r="C678" s="256"/>
      <c r="D678" s="32" t="s">
        <v>18</v>
      </c>
      <c r="E678" s="4" t="s">
        <v>6</v>
      </c>
      <c r="F678" s="34">
        <v>3</v>
      </c>
      <c r="G678" s="13">
        <f t="shared" si="128"/>
        <v>1.6025641025641025E-3</v>
      </c>
      <c r="H678" s="135">
        <f>H677+F678</f>
        <v>1872</v>
      </c>
      <c r="I678" s="274"/>
    </row>
    <row r="679" spans="1:9" s="138" customFormat="1" x14ac:dyDescent="0.2">
      <c r="A679" s="347"/>
      <c r="B679" s="264" t="s">
        <v>980</v>
      </c>
      <c r="C679" s="256" t="s">
        <v>598</v>
      </c>
      <c r="D679" s="3">
        <v>1</v>
      </c>
      <c r="E679" s="3" t="s">
        <v>563</v>
      </c>
      <c r="F679" s="33">
        <v>1834</v>
      </c>
      <c r="G679" s="8">
        <f t="shared" si="128"/>
        <v>0.97970085470085466</v>
      </c>
      <c r="H679" s="134">
        <f>F679</f>
        <v>1834</v>
      </c>
      <c r="I679" s="274"/>
    </row>
    <row r="680" spans="1:9" s="138" customFormat="1" x14ac:dyDescent="0.2">
      <c r="A680" s="347"/>
      <c r="B680" s="264"/>
      <c r="C680" s="256"/>
      <c r="D680" s="3">
        <v>91</v>
      </c>
      <c r="E680" s="3" t="s">
        <v>43</v>
      </c>
      <c r="F680" s="33">
        <v>10</v>
      </c>
      <c r="G680" s="8">
        <f t="shared" si="128"/>
        <v>5.341880341880342E-3</v>
      </c>
      <c r="H680" s="134">
        <f>H679+F680</f>
        <v>1844</v>
      </c>
      <c r="I680" s="274"/>
    </row>
    <row r="681" spans="1:9" s="138" customFormat="1" x14ac:dyDescent="0.2">
      <c r="A681" s="347"/>
      <c r="B681" s="264"/>
      <c r="C681" s="256"/>
      <c r="D681" s="3" t="s">
        <v>17</v>
      </c>
      <c r="E681" s="3" t="s">
        <v>309</v>
      </c>
      <c r="F681" s="33">
        <v>11</v>
      </c>
      <c r="G681" s="8">
        <f t="shared" si="128"/>
        <v>5.876068376068376E-3</v>
      </c>
      <c r="H681" s="134">
        <f>H680+F681</f>
        <v>1855</v>
      </c>
      <c r="I681" s="274"/>
    </row>
    <row r="682" spans="1:9" s="138" customFormat="1" x14ac:dyDescent="0.2">
      <c r="A682" s="347"/>
      <c r="B682" s="264"/>
      <c r="C682" s="256"/>
      <c r="D682" s="1" t="s">
        <v>24</v>
      </c>
      <c r="E682" s="3" t="s">
        <v>101</v>
      </c>
      <c r="F682" s="33">
        <v>14</v>
      </c>
      <c r="G682" s="8">
        <f t="shared" si="128"/>
        <v>7.478632478632479E-3</v>
      </c>
      <c r="H682" s="134">
        <f>H681+F682</f>
        <v>1869</v>
      </c>
      <c r="I682" s="274"/>
    </row>
    <row r="683" spans="1:9" s="138" customFormat="1" x14ac:dyDescent="0.2">
      <c r="A683" s="347"/>
      <c r="B683" s="264"/>
      <c r="C683" s="256"/>
      <c r="D683" s="32" t="s">
        <v>18</v>
      </c>
      <c r="E683" s="4" t="s">
        <v>6</v>
      </c>
      <c r="F683" s="33">
        <v>3</v>
      </c>
      <c r="G683" s="8">
        <f t="shared" si="128"/>
        <v>1.6025641025641025E-3</v>
      </c>
      <c r="H683" s="134">
        <f>H682+F683</f>
        <v>1872</v>
      </c>
      <c r="I683" s="274"/>
    </row>
    <row r="684" spans="1:9" s="138" customFormat="1" x14ac:dyDescent="0.2">
      <c r="A684" s="347"/>
      <c r="B684" s="264" t="s">
        <v>981</v>
      </c>
      <c r="C684" s="256" t="s">
        <v>599</v>
      </c>
      <c r="D684" s="2" t="s">
        <v>311</v>
      </c>
      <c r="E684" s="2" t="s">
        <v>312</v>
      </c>
      <c r="F684" s="35">
        <v>1855</v>
      </c>
      <c r="G684" s="10">
        <f t="shared" si="128"/>
        <v>0.99091880341880345</v>
      </c>
      <c r="H684" s="133">
        <f>F684</f>
        <v>1855</v>
      </c>
      <c r="I684" s="274"/>
    </row>
    <row r="685" spans="1:9" s="138" customFormat="1" x14ac:dyDescent="0.2">
      <c r="A685" s="347"/>
      <c r="B685" s="264"/>
      <c r="C685" s="256"/>
      <c r="D685" s="4" t="s">
        <v>288</v>
      </c>
      <c r="E685" s="4" t="s">
        <v>1009</v>
      </c>
      <c r="F685" s="34">
        <v>17</v>
      </c>
      <c r="G685" s="13">
        <f t="shared" si="128"/>
        <v>9.0811965811965819E-3</v>
      </c>
      <c r="H685" s="135">
        <f>H684+F685</f>
        <v>1872</v>
      </c>
      <c r="I685" s="274"/>
    </row>
    <row r="686" spans="1:9" s="138" customFormat="1" x14ac:dyDescent="0.2">
      <c r="A686" s="347"/>
      <c r="B686" s="264" t="s">
        <v>982</v>
      </c>
      <c r="C686" s="256" t="s">
        <v>600</v>
      </c>
      <c r="D686" s="3">
        <v>0</v>
      </c>
      <c r="E686" s="3" t="s">
        <v>562</v>
      </c>
      <c r="F686" s="33">
        <v>5</v>
      </c>
      <c r="G686" s="8">
        <f t="shared" si="128"/>
        <v>2.670940170940171E-3</v>
      </c>
      <c r="H686" s="134">
        <f>F686</f>
        <v>5</v>
      </c>
      <c r="I686" s="274"/>
    </row>
    <row r="687" spans="1:9" s="138" customFormat="1" x14ac:dyDescent="0.2">
      <c r="A687" s="347"/>
      <c r="B687" s="264"/>
      <c r="C687" s="256"/>
      <c r="D687" s="3">
        <v>1</v>
      </c>
      <c r="E687" s="3" t="s">
        <v>563</v>
      </c>
      <c r="F687" s="33">
        <v>1844</v>
      </c>
      <c r="G687" s="8">
        <f t="shared" si="128"/>
        <v>0.9850427350427351</v>
      </c>
      <c r="H687" s="134">
        <f>H686+F687</f>
        <v>1849</v>
      </c>
      <c r="I687" s="274"/>
    </row>
    <row r="688" spans="1:9" s="138" customFormat="1" x14ac:dyDescent="0.2">
      <c r="A688" s="347"/>
      <c r="B688" s="264"/>
      <c r="C688" s="256"/>
      <c r="D688" s="3" t="s">
        <v>17</v>
      </c>
      <c r="E688" s="3" t="s">
        <v>309</v>
      </c>
      <c r="F688" s="33">
        <v>6</v>
      </c>
      <c r="G688" s="8">
        <f t="shared" si="128"/>
        <v>3.205128205128205E-3</v>
      </c>
      <c r="H688" s="134">
        <f>H687+F688</f>
        <v>1855</v>
      </c>
      <c r="I688" s="274"/>
    </row>
    <row r="689" spans="1:9" s="138" customFormat="1" x14ac:dyDescent="0.2">
      <c r="A689" s="347"/>
      <c r="B689" s="264"/>
      <c r="C689" s="256"/>
      <c r="D689" s="1" t="s">
        <v>24</v>
      </c>
      <c r="E689" s="3" t="s">
        <v>101</v>
      </c>
      <c r="F689" s="33">
        <v>14</v>
      </c>
      <c r="G689" s="8">
        <f t="shared" si="128"/>
        <v>7.478632478632479E-3</v>
      </c>
      <c r="H689" s="134">
        <f>H688+F689</f>
        <v>1869</v>
      </c>
      <c r="I689" s="274"/>
    </row>
    <row r="690" spans="1:9" s="138" customFormat="1" x14ac:dyDescent="0.2">
      <c r="A690" s="347"/>
      <c r="B690" s="264"/>
      <c r="C690" s="256"/>
      <c r="D690" s="32" t="s">
        <v>18</v>
      </c>
      <c r="E690" s="4" t="s">
        <v>6</v>
      </c>
      <c r="F690" s="33">
        <v>3</v>
      </c>
      <c r="G690" s="8">
        <f t="shared" si="128"/>
        <v>1.6025641025641025E-3</v>
      </c>
      <c r="H690" s="134">
        <f>H689+F690</f>
        <v>1872</v>
      </c>
      <c r="I690" s="274"/>
    </row>
    <row r="691" spans="1:9" s="138" customFormat="1" x14ac:dyDescent="0.2">
      <c r="A691" s="347"/>
      <c r="B691" s="264" t="s">
        <v>983</v>
      </c>
      <c r="C691" s="256" t="s">
        <v>601</v>
      </c>
      <c r="D691" s="2">
        <v>0</v>
      </c>
      <c r="E691" s="2" t="s">
        <v>562</v>
      </c>
      <c r="F691" s="35">
        <v>7</v>
      </c>
      <c r="G691" s="10">
        <f t="shared" ref="G691:G715" si="131">F691/1872</f>
        <v>3.7393162393162395E-3</v>
      </c>
      <c r="H691" s="133">
        <f>F691</f>
        <v>7</v>
      </c>
      <c r="I691" s="274"/>
    </row>
    <row r="692" spans="1:9" s="138" customFormat="1" x14ac:dyDescent="0.2">
      <c r="A692" s="347"/>
      <c r="B692" s="264"/>
      <c r="C692" s="256"/>
      <c r="D692" s="3">
        <v>1</v>
      </c>
      <c r="E692" s="3" t="s">
        <v>563</v>
      </c>
      <c r="F692" s="33">
        <v>1790</v>
      </c>
      <c r="G692" s="8">
        <f t="shared" si="131"/>
        <v>0.95619658119658124</v>
      </c>
      <c r="H692" s="134">
        <f>H691+F692</f>
        <v>1797</v>
      </c>
      <c r="I692" s="274"/>
    </row>
    <row r="693" spans="1:9" s="138" customFormat="1" x14ac:dyDescent="0.2">
      <c r="A693" s="347"/>
      <c r="B693" s="264"/>
      <c r="C693" s="256"/>
      <c r="D693" s="3" t="s">
        <v>17</v>
      </c>
      <c r="E693" s="3" t="s">
        <v>309</v>
      </c>
      <c r="F693" s="33">
        <v>57</v>
      </c>
      <c r="G693" s="8">
        <f t="shared" si="131"/>
        <v>3.0448717948717948E-2</v>
      </c>
      <c r="H693" s="134">
        <f>H692+F693</f>
        <v>1854</v>
      </c>
      <c r="I693" s="274"/>
    </row>
    <row r="694" spans="1:9" s="138" customFormat="1" x14ac:dyDescent="0.2">
      <c r="A694" s="347"/>
      <c r="B694" s="264"/>
      <c r="C694" s="256"/>
      <c r="D694" s="1" t="s">
        <v>24</v>
      </c>
      <c r="E694" s="3" t="s">
        <v>101</v>
      </c>
      <c r="F694" s="33">
        <v>14</v>
      </c>
      <c r="G694" s="8">
        <f t="shared" si="131"/>
        <v>7.478632478632479E-3</v>
      </c>
      <c r="H694" s="134">
        <f>H693+F694</f>
        <v>1868</v>
      </c>
      <c r="I694" s="274"/>
    </row>
    <row r="695" spans="1:9" s="138" customFormat="1" x14ac:dyDescent="0.2">
      <c r="A695" s="347"/>
      <c r="B695" s="264"/>
      <c r="C695" s="256"/>
      <c r="D695" s="32" t="s">
        <v>18</v>
      </c>
      <c r="E695" s="4" t="s">
        <v>6</v>
      </c>
      <c r="F695" s="34">
        <v>4</v>
      </c>
      <c r="G695" s="13">
        <f t="shared" si="131"/>
        <v>2.136752136752137E-3</v>
      </c>
      <c r="H695" s="135">
        <f>H694+F695</f>
        <v>1872</v>
      </c>
      <c r="I695" s="274"/>
    </row>
    <row r="696" spans="1:9" s="138" customFormat="1" x14ac:dyDescent="0.2">
      <c r="A696" s="347"/>
      <c r="B696" s="264" t="s">
        <v>984</v>
      </c>
      <c r="C696" s="256" t="s">
        <v>602</v>
      </c>
      <c r="D696" s="3">
        <v>0</v>
      </c>
      <c r="E696" s="3" t="s">
        <v>562</v>
      </c>
      <c r="F696" s="33">
        <v>2</v>
      </c>
      <c r="G696" s="8">
        <f t="shared" si="131"/>
        <v>1.0683760683760685E-3</v>
      </c>
      <c r="H696" s="134">
        <f>F696</f>
        <v>2</v>
      </c>
      <c r="I696" s="274"/>
    </row>
    <row r="697" spans="1:9" s="138" customFormat="1" x14ac:dyDescent="0.2">
      <c r="A697" s="347"/>
      <c r="B697" s="264"/>
      <c r="C697" s="256"/>
      <c r="D697" s="3">
        <v>1</v>
      </c>
      <c r="E697" s="3" t="s">
        <v>563</v>
      </c>
      <c r="F697" s="33">
        <v>1846</v>
      </c>
      <c r="G697" s="8">
        <f t="shared" si="131"/>
        <v>0.98611111111111116</v>
      </c>
      <c r="H697" s="134">
        <f>H696+F697</f>
        <v>1848</v>
      </c>
      <c r="I697" s="274"/>
    </row>
    <row r="698" spans="1:9" s="138" customFormat="1" x14ac:dyDescent="0.2">
      <c r="A698" s="347"/>
      <c r="B698" s="264"/>
      <c r="C698" s="256"/>
      <c r="D698" s="3" t="s">
        <v>17</v>
      </c>
      <c r="E698" s="3" t="s">
        <v>309</v>
      </c>
      <c r="F698" s="33">
        <v>7</v>
      </c>
      <c r="G698" s="8">
        <f t="shared" si="131"/>
        <v>3.7393162393162395E-3</v>
      </c>
      <c r="H698" s="134">
        <f>H697+F698</f>
        <v>1855</v>
      </c>
      <c r="I698" s="274"/>
    </row>
    <row r="699" spans="1:9" s="138" customFormat="1" x14ac:dyDescent="0.2">
      <c r="A699" s="347"/>
      <c r="B699" s="264"/>
      <c r="C699" s="256"/>
      <c r="D699" s="1" t="s">
        <v>24</v>
      </c>
      <c r="E699" s="3" t="s">
        <v>101</v>
      </c>
      <c r="F699" s="33">
        <v>14</v>
      </c>
      <c r="G699" s="8">
        <f t="shared" si="131"/>
        <v>7.478632478632479E-3</v>
      </c>
      <c r="H699" s="134">
        <f>H698+F699</f>
        <v>1869</v>
      </c>
      <c r="I699" s="274"/>
    </row>
    <row r="700" spans="1:9" s="138" customFormat="1" x14ac:dyDescent="0.2">
      <c r="A700" s="347"/>
      <c r="B700" s="264"/>
      <c r="C700" s="256"/>
      <c r="D700" s="32" t="s">
        <v>18</v>
      </c>
      <c r="E700" s="4" t="s">
        <v>6</v>
      </c>
      <c r="F700" s="34">
        <v>3</v>
      </c>
      <c r="G700" s="13">
        <f t="shared" si="131"/>
        <v>1.6025641025641025E-3</v>
      </c>
      <c r="H700" s="135">
        <f>H699+F700</f>
        <v>1872</v>
      </c>
      <c r="I700" s="274"/>
    </row>
    <row r="701" spans="1:9" s="138" customFormat="1" x14ac:dyDescent="0.2">
      <c r="A701" s="347"/>
      <c r="B701" s="264" t="s">
        <v>985</v>
      </c>
      <c r="C701" s="256" t="s">
        <v>603</v>
      </c>
      <c r="D701" s="2">
        <v>0</v>
      </c>
      <c r="E701" s="2" t="s">
        <v>562</v>
      </c>
      <c r="F701" s="35">
        <v>137</v>
      </c>
      <c r="G701" s="10">
        <f t="shared" si="131"/>
        <v>7.3183760683760687E-2</v>
      </c>
      <c r="H701" s="133">
        <f>F701</f>
        <v>137</v>
      </c>
      <c r="I701" s="274"/>
    </row>
    <row r="702" spans="1:9" s="138" customFormat="1" x14ac:dyDescent="0.2">
      <c r="A702" s="347"/>
      <c r="B702" s="264"/>
      <c r="C702" s="256"/>
      <c r="D702" s="3">
        <v>1</v>
      </c>
      <c r="E702" s="3" t="s">
        <v>563</v>
      </c>
      <c r="F702" s="33">
        <v>978</v>
      </c>
      <c r="G702" s="8">
        <f t="shared" si="131"/>
        <v>0.52243589743589747</v>
      </c>
      <c r="H702" s="134">
        <f>H701+F702</f>
        <v>1115</v>
      </c>
      <c r="I702" s="274"/>
    </row>
    <row r="703" spans="1:9" s="138" customFormat="1" x14ac:dyDescent="0.2">
      <c r="A703" s="347"/>
      <c r="B703" s="264"/>
      <c r="C703" s="256"/>
      <c r="D703" s="3" t="s">
        <v>17</v>
      </c>
      <c r="E703" s="3" t="s">
        <v>309</v>
      </c>
      <c r="F703" s="33">
        <v>735</v>
      </c>
      <c r="G703" s="8">
        <f t="shared" si="131"/>
        <v>0.39262820512820512</v>
      </c>
      <c r="H703" s="134">
        <f>H702+F703</f>
        <v>1850</v>
      </c>
      <c r="I703" s="274"/>
    </row>
    <row r="704" spans="1:9" s="138" customFormat="1" x14ac:dyDescent="0.2">
      <c r="A704" s="347"/>
      <c r="B704" s="264"/>
      <c r="C704" s="256"/>
      <c r="D704" s="1" t="s">
        <v>24</v>
      </c>
      <c r="E704" s="3" t="s">
        <v>101</v>
      </c>
      <c r="F704" s="33">
        <v>14</v>
      </c>
      <c r="G704" s="8">
        <f t="shared" si="131"/>
        <v>7.478632478632479E-3</v>
      </c>
      <c r="H704" s="134">
        <f>H703+F704</f>
        <v>1864</v>
      </c>
      <c r="I704" s="274"/>
    </row>
    <row r="705" spans="1:9" s="138" customFormat="1" x14ac:dyDescent="0.2">
      <c r="A705" s="347"/>
      <c r="B705" s="264"/>
      <c r="C705" s="256"/>
      <c r="D705" s="32" t="s">
        <v>18</v>
      </c>
      <c r="E705" s="4" t="s">
        <v>6</v>
      </c>
      <c r="F705" s="34">
        <v>8</v>
      </c>
      <c r="G705" s="13">
        <f t="shared" si="131"/>
        <v>4.2735042735042739E-3</v>
      </c>
      <c r="H705" s="135">
        <f>H704+F705</f>
        <v>1872</v>
      </c>
      <c r="I705" s="274"/>
    </row>
    <row r="706" spans="1:9" s="138" customFormat="1" x14ac:dyDescent="0.2">
      <c r="A706" s="347"/>
      <c r="B706" s="264" t="s">
        <v>986</v>
      </c>
      <c r="C706" s="256" t="s">
        <v>604</v>
      </c>
      <c r="D706" s="3">
        <v>0</v>
      </c>
      <c r="E706" s="3" t="s">
        <v>562</v>
      </c>
      <c r="F706" s="33">
        <v>74</v>
      </c>
      <c r="G706" s="8">
        <f t="shared" si="131"/>
        <v>3.9529914529914528E-2</v>
      </c>
      <c r="H706" s="134">
        <f>F706</f>
        <v>74</v>
      </c>
      <c r="I706" s="274"/>
    </row>
    <row r="707" spans="1:9" s="138" customFormat="1" x14ac:dyDescent="0.2">
      <c r="A707" s="347"/>
      <c r="B707" s="264"/>
      <c r="C707" s="256"/>
      <c r="D707" s="3">
        <v>1</v>
      </c>
      <c r="E707" s="3" t="s">
        <v>563</v>
      </c>
      <c r="F707" s="33">
        <v>1573</v>
      </c>
      <c r="G707" s="8">
        <f t="shared" si="131"/>
        <v>0.84027777777777779</v>
      </c>
      <c r="H707" s="134">
        <f>H706+F707</f>
        <v>1647</v>
      </c>
      <c r="I707" s="274"/>
    </row>
    <row r="708" spans="1:9" s="138" customFormat="1" x14ac:dyDescent="0.2">
      <c r="A708" s="347"/>
      <c r="B708" s="264"/>
      <c r="C708" s="256"/>
      <c r="D708" s="3" t="s">
        <v>17</v>
      </c>
      <c r="E708" s="3" t="s">
        <v>309</v>
      </c>
      <c r="F708" s="33">
        <v>205</v>
      </c>
      <c r="G708" s="8">
        <f t="shared" si="131"/>
        <v>0.10950854700854701</v>
      </c>
      <c r="H708" s="134">
        <f>H707+F708</f>
        <v>1852</v>
      </c>
      <c r="I708" s="274"/>
    </row>
    <row r="709" spans="1:9" s="138" customFormat="1" x14ac:dyDescent="0.2">
      <c r="A709" s="347"/>
      <c r="B709" s="264"/>
      <c r="C709" s="256"/>
      <c r="D709" s="1" t="s">
        <v>24</v>
      </c>
      <c r="E709" s="3" t="s">
        <v>101</v>
      </c>
      <c r="F709" s="33">
        <v>14</v>
      </c>
      <c r="G709" s="8">
        <f t="shared" si="131"/>
        <v>7.478632478632479E-3</v>
      </c>
      <c r="H709" s="134">
        <f>H708+F709</f>
        <v>1866</v>
      </c>
      <c r="I709" s="274"/>
    </row>
    <row r="710" spans="1:9" s="138" customFormat="1" x14ac:dyDescent="0.2">
      <c r="A710" s="347"/>
      <c r="B710" s="264"/>
      <c r="C710" s="256"/>
      <c r="D710" s="32" t="s">
        <v>18</v>
      </c>
      <c r="E710" s="4" t="s">
        <v>6</v>
      </c>
      <c r="F710" s="34">
        <v>6</v>
      </c>
      <c r="G710" s="13">
        <f t="shared" si="131"/>
        <v>3.205128205128205E-3</v>
      </c>
      <c r="H710" s="135">
        <f>H709+F710</f>
        <v>1872</v>
      </c>
      <c r="I710" s="274"/>
    </row>
    <row r="711" spans="1:9" s="138" customFormat="1" x14ac:dyDescent="0.2">
      <c r="A711" s="347"/>
      <c r="B711" s="264" t="s">
        <v>987</v>
      </c>
      <c r="C711" s="256" t="s">
        <v>605</v>
      </c>
      <c r="D711" s="2">
        <v>0</v>
      </c>
      <c r="E711" s="2" t="s">
        <v>562</v>
      </c>
      <c r="F711" s="35">
        <v>7</v>
      </c>
      <c r="G711" s="10">
        <f t="shared" si="131"/>
        <v>3.7393162393162395E-3</v>
      </c>
      <c r="H711" s="133">
        <f>F711</f>
        <v>7</v>
      </c>
      <c r="I711" s="274"/>
    </row>
    <row r="712" spans="1:9" s="138" customFormat="1" x14ac:dyDescent="0.2">
      <c r="A712" s="347"/>
      <c r="B712" s="264"/>
      <c r="C712" s="256"/>
      <c r="D712" s="3">
        <v>1</v>
      </c>
      <c r="E712" s="3" t="s">
        <v>563</v>
      </c>
      <c r="F712" s="33">
        <v>1844</v>
      </c>
      <c r="G712" s="8">
        <f t="shared" si="131"/>
        <v>0.9850427350427351</v>
      </c>
      <c r="H712" s="134">
        <f>H711+F712</f>
        <v>1851</v>
      </c>
      <c r="I712" s="274"/>
    </row>
    <row r="713" spans="1:9" s="138" customFormat="1" x14ac:dyDescent="0.2">
      <c r="A713" s="347"/>
      <c r="B713" s="264"/>
      <c r="C713" s="256"/>
      <c r="D713" s="3" t="s">
        <v>17</v>
      </c>
      <c r="E713" s="3" t="s">
        <v>309</v>
      </c>
      <c r="F713" s="33">
        <v>3</v>
      </c>
      <c r="G713" s="8">
        <f t="shared" si="131"/>
        <v>1.6025641025641025E-3</v>
      </c>
      <c r="H713" s="134">
        <f>H712+F713</f>
        <v>1854</v>
      </c>
      <c r="I713" s="274"/>
    </row>
    <row r="714" spans="1:9" s="138" customFormat="1" x14ac:dyDescent="0.2">
      <c r="A714" s="347"/>
      <c r="B714" s="264"/>
      <c r="C714" s="256"/>
      <c r="D714" s="1" t="s">
        <v>24</v>
      </c>
      <c r="E714" s="3" t="s">
        <v>101</v>
      </c>
      <c r="F714" s="33">
        <v>10</v>
      </c>
      <c r="G714" s="8">
        <f t="shared" si="131"/>
        <v>5.341880341880342E-3</v>
      </c>
      <c r="H714" s="134">
        <f>H713+F714</f>
        <v>1864</v>
      </c>
      <c r="I714" s="274"/>
    </row>
    <row r="715" spans="1:9" s="138" customFormat="1" x14ac:dyDescent="0.2">
      <c r="A715" s="347"/>
      <c r="B715" s="264"/>
      <c r="C715" s="256"/>
      <c r="D715" s="32" t="s">
        <v>18</v>
      </c>
      <c r="E715" s="4" t="s">
        <v>6</v>
      </c>
      <c r="F715" s="34">
        <v>8</v>
      </c>
      <c r="G715" s="13">
        <f t="shared" si="131"/>
        <v>4.2735042735042739E-3</v>
      </c>
      <c r="H715" s="135">
        <f>H714+F715</f>
        <v>1872</v>
      </c>
      <c r="I715" s="274"/>
    </row>
    <row r="716" spans="1:9" s="138" customFormat="1" ht="48" x14ac:dyDescent="0.2">
      <c r="A716" s="347"/>
      <c r="B716" s="67" t="s">
        <v>1008</v>
      </c>
      <c r="C716" s="160" t="s">
        <v>609</v>
      </c>
      <c r="D716" s="271" t="s">
        <v>611</v>
      </c>
      <c r="E716" s="271"/>
      <c r="F716" s="271"/>
      <c r="G716" s="271"/>
      <c r="H716" s="272"/>
      <c r="I716" s="161"/>
    </row>
    <row r="717" spans="1:9" ht="50.25" customHeight="1" x14ac:dyDescent="0.2">
      <c r="A717" s="347"/>
      <c r="B717" s="250" t="s">
        <v>154</v>
      </c>
      <c r="C717" s="248" t="s">
        <v>94</v>
      </c>
      <c r="D717" s="157">
        <v>0</v>
      </c>
      <c r="E717" s="157" t="s">
        <v>96</v>
      </c>
      <c r="F717" s="157">
        <v>1867</v>
      </c>
      <c r="G717" s="159">
        <f t="shared" ref="G717:G780" si="132">F717/1872</f>
        <v>0.99732905982905984</v>
      </c>
      <c r="H717" s="157">
        <f>F717</f>
        <v>1867</v>
      </c>
      <c r="I717" s="267" t="s">
        <v>178</v>
      </c>
    </row>
    <row r="718" spans="1:9" ht="50.25" customHeight="1" x14ac:dyDescent="0.2">
      <c r="A718" s="347"/>
      <c r="B718" s="250"/>
      <c r="C718" s="248"/>
      <c r="D718" s="157">
        <v>1</v>
      </c>
      <c r="E718" s="157" t="s">
        <v>97</v>
      </c>
      <c r="F718" s="157">
        <v>5</v>
      </c>
      <c r="G718" s="159">
        <f t="shared" si="132"/>
        <v>2.670940170940171E-3</v>
      </c>
      <c r="H718" s="157">
        <f>H717+F718</f>
        <v>1872</v>
      </c>
      <c r="I718" s="267"/>
    </row>
    <row r="719" spans="1:9" ht="50.25" customHeight="1" x14ac:dyDescent="0.2">
      <c r="A719" s="347"/>
      <c r="B719" s="250" t="s">
        <v>155</v>
      </c>
      <c r="C719" s="248" t="s">
        <v>92</v>
      </c>
      <c r="D719" s="157" t="s">
        <v>16</v>
      </c>
      <c r="E719" s="157" t="s">
        <v>176</v>
      </c>
      <c r="F719" s="157">
        <v>1867</v>
      </c>
      <c r="G719" s="159">
        <f t="shared" si="132"/>
        <v>0.99732905982905984</v>
      </c>
      <c r="H719" s="157">
        <f>F719</f>
        <v>1867</v>
      </c>
      <c r="I719" s="267"/>
    </row>
    <row r="720" spans="1:9" ht="50.25" customHeight="1" x14ac:dyDescent="0.2">
      <c r="A720" s="347"/>
      <c r="B720" s="250"/>
      <c r="C720" s="248"/>
      <c r="D720" s="157" t="s">
        <v>24</v>
      </c>
      <c r="E720" s="158" t="s">
        <v>95</v>
      </c>
      <c r="F720" s="157">
        <v>5</v>
      </c>
      <c r="G720" s="159">
        <f t="shared" si="132"/>
        <v>2.670940170940171E-3</v>
      </c>
      <c r="H720" s="157">
        <f>H719+F720</f>
        <v>1872</v>
      </c>
      <c r="I720" s="267"/>
    </row>
    <row r="721" spans="1:9" ht="50.25" customHeight="1" x14ac:dyDescent="0.2">
      <c r="A721" s="347"/>
      <c r="B721" s="250" t="s">
        <v>156</v>
      </c>
      <c r="C721" s="248" t="s">
        <v>93</v>
      </c>
      <c r="D721" s="152" t="s">
        <v>16</v>
      </c>
      <c r="E721" s="157" t="s">
        <v>177</v>
      </c>
      <c r="F721" s="157">
        <v>1867</v>
      </c>
      <c r="G721" s="159">
        <f t="shared" si="132"/>
        <v>0.99732905982905984</v>
      </c>
      <c r="H721" s="157">
        <f>F721</f>
        <v>1867</v>
      </c>
      <c r="I721" s="267"/>
    </row>
    <row r="722" spans="1:9" ht="50.25" customHeight="1" thickBot="1" x14ac:dyDescent="0.25">
      <c r="A722" s="348"/>
      <c r="B722" s="278"/>
      <c r="C722" s="277"/>
      <c r="D722" s="171" t="s">
        <v>24</v>
      </c>
      <c r="E722" s="172" t="s">
        <v>95</v>
      </c>
      <c r="F722" s="171">
        <v>5</v>
      </c>
      <c r="G722" s="173">
        <f t="shared" si="132"/>
        <v>2.670940170940171E-3</v>
      </c>
      <c r="H722" s="171">
        <f>H721+F722</f>
        <v>1872</v>
      </c>
      <c r="I722" s="314"/>
    </row>
    <row r="723" spans="1:9" s="138" customFormat="1" x14ac:dyDescent="0.2">
      <c r="A723" s="253" t="s">
        <v>1011</v>
      </c>
      <c r="B723" s="284" t="s">
        <v>988</v>
      </c>
      <c r="C723" s="283" t="s">
        <v>632</v>
      </c>
      <c r="D723" s="105">
        <v>1</v>
      </c>
      <c r="E723" s="105" t="s">
        <v>615</v>
      </c>
      <c r="F723" s="141">
        <v>96</v>
      </c>
      <c r="G723" s="82">
        <f t="shared" si="132"/>
        <v>5.128205128205128E-2</v>
      </c>
      <c r="H723" s="83">
        <f>F723</f>
        <v>96</v>
      </c>
      <c r="I723" s="273"/>
    </row>
    <row r="724" spans="1:9" s="138" customFormat="1" x14ac:dyDescent="0.2">
      <c r="A724" s="254"/>
      <c r="B724" s="258"/>
      <c r="C724" s="256"/>
      <c r="D724" s="3">
        <v>2</v>
      </c>
      <c r="E724" s="3" t="s">
        <v>616</v>
      </c>
      <c r="F724" s="142">
        <v>737</v>
      </c>
      <c r="G724" s="8">
        <f t="shared" si="132"/>
        <v>0.39369658119658119</v>
      </c>
      <c r="H724" s="134">
        <f>H723+F724</f>
        <v>833</v>
      </c>
      <c r="I724" s="274"/>
    </row>
    <row r="725" spans="1:9" s="138" customFormat="1" x14ac:dyDescent="0.2">
      <c r="A725" s="254"/>
      <c r="B725" s="258"/>
      <c r="C725" s="256"/>
      <c r="D725" s="3">
        <v>3</v>
      </c>
      <c r="E725" s="3" t="s">
        <v>617</v>
      </c>
      <c r="F725" s="142">
        <v>507</v>
      </c>
      <c r="G725" s="8">
        <f t="shared" si="132"/>
        <v>0.27083333333333331</v>
      </c>
      <c r="H725" s="134">
        <f t="shared" ref="H725:H730" si="133">H724+F725</f>
        <v>1340</v>
      </c>
      <c r="I725" s="274"/>
    </row>
    <row r="726" spans="1:9" s="138" customFormat="1" x14ac:dyDescent="0.2">
      <c r="A726" s="254"/>
      <c r="B726" s="258"/>
      <c r="C726" s="256"/>
      <c r="D726" s="3">
        <v>4</v>
      </c>
      <c r="E726" s="3" t="s">
        <v>618</v>
      </c>
      <c r="F726" s="142">
        <v>510</v>
      </c>
      <c r="G726" s="8">
        <f t="shared" si="132"/>
        <v>0.27243589743589741</v>
      </c>
      <c r="H726" s="134">
        <f t="shared" si="133"/>
        <v>1850</v>
      </c>
      <c r="I726" s="274"/>
    </row>
    <row r="727" spans="1:9" s="138" customFormat="1" x14ac:dyDescent="0.2">
      <c r="A727" s="254"/>
      <c r="B727" s="258"/>
      <c r="C727" s="256"/>
      <c r="D727" s="3">
        <v>9</v>
      </c>
      <c r="E727" s="3" t="s">
        <v>1010</v>
      </c>
      <c r="F727" s="142">
        <v>0</v>
      </c>
      <c r="G727" s="8">
        <f t="shared" si="132"/>
        <v>0</v>
      </c>
      <c r="H727" s="134">
        <f t="shared" si="133"/>
        <v>1850</v>
      </c>
      <c r="I727" s="274"/>
    </row>
    <row r="728" spans="1:9" s="138" customFormat="1" x14ac:dyDescent="0.2">
      <c r="A728" s="254"/>
      <c r="B728" s="258"/>
      <c r="C728" s="256"/>
      <c r="D728" s="3" t="s">
        <v>17</v>
      </c>
      <c r="E728" s="3" t="s">
        <v>309</v>
      </c>
      <c r="F728" s="142">
        <v>21</v>
      </c>
      <c r="G728" s="8">
        <f t="shared" si="132"/>
        <v>1.1217948717948718E-2</v>
      </c>
      <c r="H728" s="134">
        <f t="shared" si="133"/>
        <v>1871</v>
      </c>
      <c r="I728" s="274"/>
    </row>
    <row r="729" spans="1:9" s="138" customFormat="1" x14ac:dyDescent="0.2">
      <c r="A729" s="254"/>
      <c r="B729" s="258"/>
      <c r="C729" s="256"/>
      <c r="D729" s="3" t="s">
        <v>24</v>
      </c>
      <c r="E729" s="3" t="s">
        <v>101</v>
      </c>
      <c r="F729" s="142">
        <v>0</v>
      </c>
      <c r="G729" s="8">
        <f t="shared" si="132"/>
        <v>0</v>
      </c>
      <c r="H729" s="134">
        <f t="shared" si="133"/>
        <v>1871</v>
      </c>
      <c r="I729" s="274"/>
    </row>
    <row r="730" spans="1:9" s="138" customFormat="1" x14ac:dyDescent="0.2">
      <c r="A730" s="254"/>
      <c r="B730" s="258"/>
      <c r="C730" s="256"/>
      <c r="D730" s="3" t="s">
        <v>18</v>
      </c>
      <c r="E730" s="3" t="s">
        <v>6</v>
      </c>
      <c r="F730" s="142">
        <v>1</v>
      </c>
      <c r="G730" s="8">
        <f t="shared" si="132"/>
        <v>5.3418803418803424E-4</v>
      </c>
      <c r="H730" s="134">
        <f t="shared" si="133"/>
        <v>1872</v>
      </c>
      <c r="I730" s="274"/>
    </row>
    <row r="731" spans="1:9" s="138" customFormat="1" x14ac:dyDescent="0.2">
      <c r="A731" s="254"/>
      <c r="B731" s="258" t="s">
        <v>989</v>
      </c>
      <c r="C731" s="256" t="s">
        <v>633</v>
      </c>
      <c r="D731" s="2">
        <v>1</v>
      </c>
      <c r="E731" s="2" t="s">
        <v>615</v>
      </c>
      <c r="F731" s="143">
        <v>351</v>
      </c>
      <c r="G731" s="10">
        <f t="shared" si="132"/>
        <v>0.1875</v>
      </c>
      <c r="H731" s="133">
        <f>F731</f>
        <v>351</v>
      </c>
      <c r="I731" s="274"/>
    </row>
    <row r="732" spans="1:9" s="138" customFormat="1" x14ac:dyDescent="0.2">
      <c r="A732" s="254"/>
      <c r="B732" s="258"/>
      <c r="C732" s="256"/>
      <c r="D732" s="3">
        <v>2</v>
      </c>
      <c r="E732" s="3" t="s">
        <v>616</v>
      </c>
      <c r="F732" s="142">
        <v>677</v>
      </c>
      <c r="G732" s="8">
        <f t="shared" si="132"/>
        <v>0.36164529914529914</v>
      </c>
      <c r="H732" s="134">
        <f>H731+F732</f>
        <v>1028</v>
      </c>
      <c r="I732" s="274"/>
    </row>
    <row r="733" spans="1:9" s="138" customFormat="1" x14ac:dyDescent="0.2">
      <c r="A733" s="254"/>
      <c r="B733" s="258"/>
      <c r="C733" s="256"/>
      <c r="D733" s="3">
        <v>3</v>
      </c>
      <c r="E733" s="3" t="s">
        <v>617</v>
      </c>
      <c r="F733" s="142">
        <v>421</v>
      </c>
      <c r="G733" s="8">
        <f t="shared" si="132"/>
        <v>0.2248931623931624</v>
      </c>
      <c r="H733" s="134">
        <f t="shared" ref="H733:H738" si="134">H732+F733</f>
        <v>1449</v>
      </c>
      <c r="I733" s="274"/>
    </row>
    <row r="734" spans="1:9" s="138" customFormat="1" x14ac:dyDescent="0.2">
      <c r="A734" s="254"/>
      <c r="B734" s="258"/>
      <c r="C734" s="256"/>
      <c r="D734" s="3">
        <v>4</v>
      </c>
      <c r="E734" s="3" t="s">
        <v>618</v>
      </c>
      <c r="F734" s="142">
        <v>405</v>
      </c>
      <c r="G734" s="8">
        <f t="shared" si="132"/>
        <v>0.21634615384615385</v>
      </c>
      <c r="H734" s="134">
        <f t="shared" si="134"/>
        <v>1854</v>
      </c>
      <c r="I734" s="274"/>
    </row>
    <row r="735" spans="1:9" s="138" customFormat="1" x14ac:dyDescent="0.2">
      <c r="A735" s="254"/>
      <c r="B735" s="258"/>
      <c r="C735" s="256"/>
      <c r="D735" s="3">
        <v>9</v>
      </c>
      <c r="E735" s="3" t="s">
        <v>1010</v>
      </c>
      <c r="F735" s="142">
        <v>0</v>
      </c>
      <c r="G735" s="8">
        <f t="shared" si="132"/>
        <v>0</v>
      </c>
      <c r="H735" s="134">
        <f t="shared" si="134"/>
        <v>1854</v>
      </c>
      <c r="I735" s="274"/>
    </row>
    <row r="736" spans="1:9" s="138" customFormat="1" x14ac:dyDescent="0.2">
      <c r="A736" s="254"/>
      <c r="B736" s="258"/>
      <c r="C736" s="256"/>
      <c r="D736" s="3" t="s">
        <v>17</v>
      </c>
      <c r="E736" s="3" t="s">
        <v>309</v>
      </c>
      <c r="F736" s="142">
        <v>16</v>
      </c>
      <c r="G736" s="8">
        <f t="shared" si="132"/>
        <v>8.5470085470085479E-3</v>
      </c>
      <c r="H736" s="134">
        <f t="shared" si="134"/>
        <v>1870</v>
      </c>
      <c r="I736" s="274"/>
    </row>
    <row r="737" spans="1:9" s="138" customFormat="1" x14ac:dyDescent="0.2">
      <c r="A737" s="254"/>
      <c r="B737" s="258"/>
      <c r="C737" s="256"/>
      <c r="D737" s="3" t="s">
        <v>24</v>
      </c>
      <c r="E737" s="3" t="s">
        <v>101</v>
      </c>
      <c r="F737" s="142">
        <v>0</v>
      </c>
      <c r="G737" s="8">
        <f t="shared" si="132"/>
        <v>0</v>
      </c>
      <c r="H737" s="134">
        <f t="shared" si="134"/>
        <v>1870</v>
      </c>
      <c r="I737" s="274"/>
    </row>
    <row r="738" spans="1:9" s="138" customFormat="1" x14ac:dyDescent="0.2">
      <c r="A738" s="254"/>
      <c r="B738" s="258"/>
      <c r="C738" s="256"/>
      <c r="D738" s="4" t="s">
        <v>18</v>
      </c>
      <c r="E738" s="4" t="s">
        <v>6</v>
      </c>
      <c r="F738" s="29">
        <v>2</v>
      </c>
      <c r="G738" s="13">
        <f t="shared" si="132"/>
        <v>1.0683760683760685E-3</v>
      </c>
      <c r="H738" s="135">
        <f t="shared" si="134"/>
        <v>1872</v>
      </c>
      <c r="I738" s="274"/>
    </row>
    <row r="739" spans="1:9" s="138" customFormat="1" x14ac:dyDescent="0.2">
      <c r="A739" s="254"/>
      <c r="B739" s="258" t="s">
        <v>990</v>
      </c>
      <c r="C739" s="256" t="s">
        <v>634</v>
      </c>
      <c r="D739" s="3">
        <v>1</v>
      </c>
      <c r="E739" s="3" t="s">
        <v>615</v>
      </c>
      <c r="F739" s="142">
        <v>382</v>
      </c>
      <c r="G739" s="8">
        <f t="shared" si="132"/>
        <v>0.20405982905982906</v>
      </c>
      <c r="H739" s="134">
        <f>F739</f>
        <v>382</v>
      </c>
      <c r="I739" s="274"/>
    </row>
    <row r="740" spans="1:9" s="138" customFormat="1" x14ac:dyDescent="0.2">
      <c r="A740" s="254"/>
      <c r="B740" s="258"/>
      <c r="C740" s="256"/>
      <c r="D740" s="3">
        <v>2</v>
      </c>
      <c r="E740" s="3" t="s">
        <v>616</v>
      </c>
      <c r="F740" s="142">
        <v>708</v>
      </c>
      <c r="G740" s="8">
        <f t="shared" si="132"/>
        <v>0.37820512820512819</v>
      </c>
      <c r="H740" s="134">
        <f>H739+F740</f>
        <v>1090</v>
      </c>
      <c r="I740" s="274"/>
    </row>
    <row r="741" spans="1:9" s="138" customFormat="1" x14ac:dyDescent="0.2">
      <c r="A741" s="254"/>
      <c r="B741" s="258"/>
      <c r="C741" s="256"/>
      <c r="D741" s="3">
        <v>3</v>
      </c>
      <c r="E741" s="3" t="s">
        <v>617</v>
      </c>
      <c r="F741" s="142">
        <v>445</v>
      </c>
      <c r="G741" s="8">
        <f t="shared" si="132"/>
        <v>0.2377136752136752</v>
      </c>
      <c r="H741" s="134">
        <f t="shared" ref="H741:H746" si="135">H740+F741</f>
        <v>1535</v>
      </c>
      <c r="I741" s="274"/>
    </row>
    <row r="742" spans="1:9" s="138" customFormat="1" x14ac:dyDescent="0.2">
      <c r="A742" s="254"/>
      <c r="B742" s="258"/>
      <c r="C742" s="256"/>
      <c r="D742" s="3">
        <v>4</v>
      </c>
      <c r="E742" s="3" t="s">
        <v>618</v>
      </c>
      <c r="F742" s="142">
        <v>317</v>
      </c>
      <c r="G742" s="8">
        <f t="shared" si="132"/>
        <v>0.16933760683760685</v>
      </c>
      <c r="H742" s="134">
        <f t="shared" si="135"/>
        <v>1852</v>
      </c>
      <c r="I742" s="274"/>
    </row>
    <row r="743" spans="1:9" s="138" customFormat="1" x14ac:dyDescent="0.2">
      <c r="A743" s="254"/>
      <c r="B743" s="258"/>
      <c r="C743" s="256"/>
      <c r="D743" s="3">
        <v>9</v>
      </c>
      <c r="E743" s="3" t="s">
        <v>619</v>
      </c>
      <c r="F743" s="142">
        <v>3</v>
      </c>
      <c r="G743" s="8">
        <f t="shared" si="132"/>
        <v>1.6025641025641025E-3</v>
      </c>
      <c r="H743" s="134">
        <f t="shared" si="135"/>
        <v>1855</v>
      </c>
      <c r="I743" s="274"/>
    </row>
    <row r="744" spans="1:9" s="138" customFormat="1" x14ac:dyDescent="0.2">
      <c r="A744" s="254"/>
      <c r="B744" s="258"/>
      <c r="C744" s="256"/>
      <c r="D744" s="3" t="s">
        <v>17</v>
      </c>
      <c r="E744" s="3" t="s">
        <v>309</v>
      </c>
      <c r="F744" s="142">
        <v>16</v>
      </c>
      <c r="G744" s="8">
        <f t="shared" si="132"/>
        <v>8.5470085470085479E-3</v>
      </c>
      <c r="H744" s="134">
        <f t="shared" si="135"/>
        <v>1871</v>
      </c>
      <c r="I744" s="274"/>
    </row>
    <row r="745" spans="1:9" s="138" customFormat="1" x14ac:dyDescent="0.2">
      <c r="A745" s="254"/>
      <c r="B745" s="258"/>
      <c r="C745" s="256"/>
      <c r="D745" s="3" t="s">
        <v>24</v>
      </c>
      <c r="E745" s="3" t="s">
        <v>101</v>
      </c>
      <c r="F745" s="142">
        <v>0</v>
      </c>
      <c r="G745" s="8">
        <f t="shared" si="132"/>
        <v>0</v>
      </c>
      <c r="H745" s="134">
        <f t="shared" si="135"/>
        <v>1871</v>
      </c>
      <c r="I745" s="274"/>
    </row>
    <row r="746" spans="1:9" s="138" customFormat="1" x14ac:dyDescent="0.2">
      <c r="A746" s="254"/>
      <c r="B746" s="258"/>
      <c r="C746" s="256"/>
      <c r="D746" s="3" t="s">
        <v>18</v>
      </c>
      <c r="E746" s="3" t="s">
        <v>6</v>
      </c>
      <c r="F746" s="142">
        <v>1</v>
      </c>
      <c r="G746" s="8">
        <f t="shared" si="132"/>
        <v>5.3418803418803424E-4</v>
      </c>
      <c r="H746" s="134">
        <f t="shared" si="135"/>
        <v>1872</v>
      </c>
      <c r="I746" s="274"/>
    </row>
    <row r="747" spans="1:9" s="138" customFormat="1" x14ac:dyDescent="0.2">
      <c r="A747" s="254"/>
      <c r="B747" s="258" t="s">
        <v>991</v>
      </c>
      <c r="C747" s="256" t="s">
        <v>635</v>
      </c>
      <c r="D747" s="2">
        <v>1</v>
      </c>
      <c r="E747" s="2" t="s">
        <v>615</v>
      </c>
      <c r="F747" s="143">
        <v>360</v>
      </c>
      <c r="G747" s="10">
        <f t="shared" si="132"/>
        <v>0.19230769230769232</v>
      </c>
      <c r="H747" s="133">
        <f>F747</f>
        <v>360</v>
      </c>
      <c r="I747" s="274"/>
    </row>
    <row r="748" spans="1:9" s="138" customFormat="1" x14ac:dyDescent="0.2">
      <c r="A748" s="254"/>
      <c r="B748" s="258"/>
      <c r="C748" s="256"/>
      <c r="D748" s="3">
        <v>2</v>
      </c>
      <c r="E748" s="3" t="s">
        <v>616</v>
      </c>
      <c r="F748" s="142">
        <v>690</v>
      </c>
      <c r="G748" s="8">
        <f t="shared" si="132"/>
        <v>0.36858974358974361</v>
      </c>
      <c r="H748" s="134">
        <f>H747+F748</f>
        <v>1050</v>
      </c>
      <c r="I748" s="274"/>
    </row>
    <row r="749" spans="1:9" s="138" customFormat="1" x14ac:dyDescent="0.2">
      <c r="A749" s="254"/>
      <c r="B749" s="258"/>
      <c r="C749" s="256"/>
      <c r="D749" s="3">
        <v>3</v>
      </c>
      <c r="E749" s="3" t="s">
        <v>617</v>
      </c>
      <c r="F749" s="142">
        <v>464</v>
      </c>
      <c r="G749" s="8">
        <f t="shared" si="132"/>
        <v>0.24786324786324787</v>
      </c>
      <c r="H749" s="134">
        <f t="shared" ref="H749:H754" si="136">H748+F749</f>
        <v>1514</v>
      </c>
      <c r="I749" s="274"/>
    </row>
    <row r="750" spans="1:9" s="138" customFormat="1" x14ac:dyDescent="0.2">
      <c r="A750" s="254"/>
      <c r="B750" s="258"/>
      <c r="C750" s="256"/>
      <c r="D750" s="3">
        <v>4</v>
      </c>
      <c r="E750" s="3" t="s">
        <v>618</v>
      </c>
      <c r="F750" s="142">
        <v>342</v>
      </c>
      <c r="G750" s="8">
        <f t="shared" si="132"/>
        <v>0.18269230769230768</v>
      </c>
      <c r="H750" s="134">
        <f t="shared" si="136"/>
        <v>1856</v>
      </c>
      <c r="I750" s="274"/>
    </row>
    <row r="751" spans="1:9" s="138" customFormat="1" x14ac:dyDescent="0.2">
      <c r="A751" s="254"/>
      <c r="B751" s="258"/>
      <c r="C751" s="256"/>
      <c r="D751" s="3">
        <v>9</v>
      </c>
      <c r="E751" s="3" t="s">
        <v>1010</v>
      </c>
      <c r="F751" s="142">
        <v>1</v>
      </c>
      <c r="G751" s="8">
        <f t="shared" si="132"/>
        <v>5.3418803418803424E-4</v>
      </c>
      <c r="H751" s="134">
        <f t="shared" si="136"/>
        <v>1857</v>
      </c>
      <c r="I751" s="274"/>
    </row>
    <row r="752" spans="1:9" s="138" customFormat="1" x14ac:dyDescent="0.2">
      <c r="A752" s="254"/>
      <c r="B752" s="258"/>
      <c r="C752" s="256"/>
      <c r="D752" s="3" t="s">
        <v>17</v>
      </c>
      <c r="E752" s="3" t="s">
        <v>309</v>
      </c>
      <c r="F752" s="142">
        <v>14</v>
      </c>
      <c r="G752" s="8">
        <f t="shared" si="132"/>
        <v>7.478632478632479E-3</v>
      </c>
      <c r="H752" s="134">
        <f t="shared" si="136"/>
        <v>1871</v>
      </c>
      <c r="I752" s="274"/>
    </row>
    <row r="753" spans="1:9" s="138" customFormat="1" x14ac:dyDescent="0.2">
      <c r="A753" s="254"/>
      <c r="B753" s="258"/>
      <c r="C753" s="256"/>
      <c r="D753" s="3" t="s">
        <v>24</v>
      </c>
      <c r="E753" s="3" t="s">
        <v>101</v>
      </c>
      <c r="F753" s="142">
        <v>0</v>
      </c>
      <c r="G753" s="8">
        <f t="shared" si="132"/>
        <v>0</v>
      </c>
      <c r="H753" s="134">
        <f t="shared" si="136"/>
        <v>1871</v>
      </c>
      <c r="I753" s="274"/>
    </row>
    <row r="754" spans="1:9" s="138" customFormat="1" x14ac:dyDescent="0.2">
      <c r="A754" s="254"/>
      <c r="B754" s="258"/>
      <c r="C754" s="256"/>
      <c r="D754" s="4" t="s">
        <v>18</v>
      </c>
      <c r="E754" s="4" t="s">
        <v>6</v>
      </c>
      <c r="F754" s="29">
        <v>1</v>
      </c>
      <c r="G754" s="13">
        <f t="shared" si="132"/>
        <v>5.3418803418803424E-4</v>
      </c>
      <c r="H754" s="135">
        <f t="shared" si="136"/>
        <v>1872</v>
      </c>
      <c r="I754" s="274"/>
    </row>
    <row r="755" spans="1:9" s="138" customFormat="1" x14ac:dyDescent="0.2">
      <c r="A755" s="254"/>
      <c r="B755" s="258" t="s">
        <v>992</v>
      </c>
      <c r="C755" s="256" t="s">
        <v>636</v>
      </c>
      <c r="D755" s="3">
        <v>1</v>
      </c>
      <c r="E755" s="3" t="s">
        <v>615</v>
      </c>
      <c r="F755" s="142">
        <v>568</v>
      </c>
      <c r="G755" s="8">
        <f t="shared" si="132"/>
        <v>0.3034188034188034</v>
      </c>
      <c r="H755" s="134">
        <f>F755</f>
        <v>568</v>
      </c>
      <c r="I755" s="274"/>
    </row>
    <row r="756" spans="1:9" s="138" customFormat="1" x14ac:dyDescent="0.2">
      <c r="A756" s="254"/>
      <c r="B756" s="258"/>
      <c r="C756" s="256"/>
      <c r="D756" s="3">
        <v>2</v>
      </c>
      <c r="E756" s="3" t="s">
        <v>616</v>
      </c>
      <c r="F756" s="142">
        <v>386</v>
      </c>
      <c r="G756" s="8">
        <f t="shared" si="132"/>
        <v>0.20619658119658119</v>
      </c>
      <c r="H756" s="134">
        <f>H755+F756</f>
        <v>954</v>
      </c>
      <c r="I756" s="274"/>
    </row>
    <row r="757" spans="1:9" s="138" customFormat="1" x14ac:dyDescent="0.2">
      <c r="A757" s="254"/>
      <c r="B757" s="258"/>
      <c r="C757" s="256"/>
      <c r="D757" s="3">
        <v>3</v>
      </c>
      <c r="E757" s="3" t="s">
        <v>617</v>
      </c>
      <c r="F757" s="142">
        <v>290</v>
      </c>
      <c r="G757" s="8">
        <f t="shared" si="132"/>
        <v>0.15491452991452992</v>
      </c>
      <c r="H757" s="134">
        <f t="shared" ref="H757:H762" si="137">H756+F757</f>
        <v>1244</v>
      </c>
      <c r="I757" s="274"/>
    </row>
    <row r="758" spans="1:9" s="138" customFormat="1" x14ac:dyDescent="0.2">
      <c r="A758" s="254"/>
      <c r="B758" s="258"/>
      <c r="C758" s="256"/>
      <c r="D758" s="3">
        <v>4</v>
      </c>
      <c r="E758" s="3" t="s">
        <v>618</v>
      </c>
      <c r="F758" s="142">
        <v>353</v>
      </c>
      <c r="G758" s="8">
        <f t="shared" si="132"/>
        <v>0.18856837606837606</v>
      </c>
      <c r="H758" s="134">
        <f t="shared" si="137"/>
        <v>1597</v>
      </c>
      <c r="I758" s="274"/>
    </row>
    <row r="759" spans="1:9" s="138" customFormat="1" x14ac:dyDescent="0.2">
      <c r="A759" s="254"/>
      <c r="B759" s="258"/>
      <c r="C759" s="256"/>
      <c r="D759" s="3">
        <v>9</v>
      </c>
      <c r="E759" s="3" t="s">
        <v>1010</v>
      </c>
      <c r="F759" s="142">
        <v>229</v>
      </c>
      <c r="G759" s="8">
        <f t="shared" si="132"/>
        <v>0.12232905982905982</v>
      </c>
      <c r="H759" s="134">
        <f t="shared" si="137"/>
        <v>1826</v>
      </c>
      <c r="I759" s="274"/>
    </row>
    <row r="760" spans="1:9" s="138" customFormat="1" x14ac:dyDescent="0.2">
      <c r="A760" s="254"/>
      <c r="B760" s="258"/>
      <c r="C760" s="256"/>
      <c r="D760" s="3" t="s">
        <v>17</v>
      </c>
      <c r="E760" s="3" t="s">
        <v>309</v>
      </c>
      <c r="F760" s="142">
        <v>45</v>
      </c>
      <c r="G760" s="8">
        <f t="shared" si="132"/>
        <v>2.403846153846154E-2</v>
      </c>
      <c r="H760" s="134">
        <f t="shared" si="137"/>
        <v>1871</v>
      </c>
      <c r="I760" s="274"/>
    </row>
    <row r="761" spans="1:9" s="138" customFormat="1" x14ac:dyDescent="0.2">
      <c r="A761" s="254"/>
      <c r="B761" s="258"/>
      <c r="C761" s="256"/>
      <c r="D761" s="3" t="s">
        <v>24</v>
      </c>
      <c r="E761" s="3" t="s">
        <v>101</v>
      </c>
      <c r="F761" s="142">
        <v>0</v>
      </c>
      <c r="G761" s="8">
        <f t="shared" si="132"/>
        <v>0</v>
      </c>
      <c r="H761" s="134">
        <f t="shared" si="137"/>
        <v>1871</v>
      </c>
      <c r="I761" s="274"/>
    </row>
    <row r="762" spans="1:9" s="138" customFormat="1" x14ac:dyDescent="0.2">
      <c r="A762" s="254"/>
      <c r="B762" s="258"/>
      <c r="C762" s="256"/>
      <c r="D762" s="3" t="s">
        <v>18</v>
      </c>
      <c r="E762" s="3" t="s">
        <v>6</v>
      </c>
      <c r="F762" s="142">
        <v>1</v>
      </c>
      <c r="G762" s="8">
        <f t="shared" si="132"/>
        <v>5.3418803418803424E-4</v>
      </c>
      <c r="H762" s="134">
        <f t="shared" si="137"/>
        <v>1872</v>
      </c>
      <c r="I762" s="274"/>
    </row>
    <row r="763" spans="1:9" s="138" customFormat="1" x14ac:dyDescent="0.2">
      <c r="A763" s="254"/>
      <c r="B763" s="258" t="s">
        <v>993</v>
      </c>
      <c r="C763" s="256" t="s">
        <v>637</v>
      </c>
      <c r="D763" s="2">
        <v>1</v>
      </c>
      <c r="E763" s="2" t="s">
        <v>615</v>
      </c>
      <c r="F763" s="143">
        <v>1432</v>
      </c>
      <c r="G763" s="10">
        <f t="shared" si="132"/>
        <v>0.7649572649572649</v>
      </c>
      <c r="H763" s="133">
        <f>F763</f>
        <v>1432</v>
      </c>
      <c r="I763" s="274"/>
    </row>
    <row r="764" spans="1:9" s="138" customFormat="1" x14ac:dyDescent="0.2">
      <c r="A764" s="254"/>
      <c r="B764" s="258"/>
      <c r="C764" s="256"/>
      <c r="D764" s="3">
        <v>2</v>
      </c>
      <c r="E764" s="3" t="s">
        <v>616</v>
      </c>
      <c r="F764" s="142">
        <v>278</v>
      </c>
      <c r="G764" s="8">
        <f t="shared" si="132"/>
        <v>0.1485042735042735</v>
      </c>
      <c r="H764" s="134">
        <f>H763+F764</f>
        <v>1710</v>
      </c>
      <c r="I764" s="274"/>
    </row>
    <row r="765" spans="1:9" s="138" customFormat="1" x14ac:dyDescent="0.2">
      <c r="A765" s="254"/>
      <c r="B765" s="258"/>
      <c r="C765" s="256"/>
      <c r="D765" s="3">
        <v>3</v>
      </c>
      <c r="E765" s="3" t="s">
        <v>617</v>
      </c>
      <c r="F765" s="142">
        <v>78</v>
      </c>
      <c r="G765" s="8">
        <f t="shared" si="132"/>
        <v>4.1666666666666664E-2</v>
      </c>
      <c r="H765" s="134">
        <f t="shared" ref="H765:H770" si="138">H764+F765</f>
        <v>1788</v>
      </c>
      <c r="I765" s="274"/>
    </row>
    <row r="766" spans="1:9" s="138" customFormat="1" x14ac:dyDescent="0.2">
      <c r="A766" s="254"/>
      <c r="B766" s="258"/>
      <c r="C766" s="256"/>
      <c r="D766" s="3">
        <v>4</v>
      </c>
      <c r="E766" s="3" t="s">
        <v>618</v>
      </c>
      <c r="F766" s="142">
        <v>55</v>
      </c>
      <c r="G766" s="8">
        <f t="shared" si="132"/>
        <v>2.938034188034188E-2</v>
      </c>
      <c r="H766" s="134">
        <f t="shared" si="138"/>
        <v>1843</v>
      </c>
      <c r="I766" s="274"/>
    </row>
    <row r="767" spans="1:9" s="138" customFormat="1" x14ac:dyDescent="0.2">
      <c r="A767" s="254"/>
      <c r="B767" s="258"/>
      <c r="C767" s="256"/>
      <c r="D767" s="3">
        <v>9</v>
      </c>
      <c r="E767" s="3" t="s">
        <v>1010</v>
      </c>
      <c r="F767" s="142">
        <v>9</v>
      </c>
      <c r="G767" s="8">
        <f t="shared" si="132"/>
        <v>4.807692307692308E-3</v>
      </c>
      <c r="H767" s="134">
        <f t="shared" si="138"/>
        <v>1852</v>
      </c>
      <c r="I767" s="274"/>
    </row>
    <row r="768" spans="1:9" s="138" customFormat="1" x14ac:dyDescent="0.2">
      <c r="A768" s="254"/>
      <c r="B768" s="258"/>
      <c r="C768" s="256"/>
      <c r="D768" s="3" t="s">
        <v>17</v>
      </c>
      <c r="E768" s="3" t="s">
        <v>309</v>
      </c>
      <c r="F768" s="142">
        <v>19</v>
      </c>
      <c r="G768" s="8">
        <f t="shared" si="132"/>
        <v>1.014957264957265E-2</v>
      </c>
      <c r="H768" s="134">
        <f t="shared" si="138"/>
        <v>1871</v>
      </c>
      <c r="I768" s="274"/>
    </row>
    <row r="769" spans="1:9" s="138" customFormat="1" x14ac:dyDescent="0.2">
      <c r="A769" s="254"/>
      <c r="B769" s="258"/>
      <c r="C769" s="256"/>
      <c r="D769" s="3" t="s">
        <v>24</v>
      </c>
      <c r="E769" s="3" t="s">
        <v>101</v>
      </c>
      <c r="F769" s="142">
        <v>0</v>
      </c>
      <c r="G769" s="8">
        <f t="shared" si="132"/>
        <v>0</v>
      </c>
      <c r="H769" s="134">
        <f t="shared" si="138"/>
        <v>1871</v>
      </c>
      <c r="I769" s="274"/>
    </row>
    <row r="770" spans="1:9" s="138" customFormat="1" x14ac:dyDescent="0.2">
      <c r="A770" s="254"/>
      <c r="B770" s="258"/>
      <c r="C770" s="256"/>
      <c r="D770" s="4" t="s">
        <v>18</v>
      </c>
      <c r="E770" s="4" t="s">
        <v>6</v>
      </c>
      <c r="F770" s="29">
        <v>1</v>
      </c>
      <c r="G770" s="13">
        <f t="shared" si="132"/>
        <v>5.3418803418803424E-4</v>
      </c>
      <c r="H770" s="135">
        <f t="shared" si="138"/>
        <v>1872</v>
      </c>
      <c r="I770" s="274"/>
    </row>
    <row r="771" spans="1:9" s="138" customFormat="1" x14ac:dyDescent="0.2">
      <c r="A771" s="254"/>
      <c r="B771" s="258" t="s">
        <v>994</v>
      </c>
      <c r="C771" s="256" t="s">
        <v>638</v>
      </c>
      <c r="D771" s="3">
        <v>1</v>
      </c>
      <c r="E771" s="3" t="s">
        <v>615</v>
      </c>
      <c r="F771" s="142">
        <v>1205</v>
      </c>
      <c r="G771" s="8">
        <f t="shared" si="132"/>
        <v>0.64369658119658124</v>
      </c>
      <c r="H771" s="134">
        <f>F771</f>
        <v>1205</v>
      </c>
      <c r="I771" s="274"/>
    </row>
    <row r="772" spans="1:9" s="138" customFormat="1" x14ac:dyDescent="0.2">
      <c r="A772" s="254"/>
      <c r="B772" s="258"/>
      <c r="C772" s="256"/>
      <c r="D772" s="3">
        <v>2</v>
      </c>
      <c r="E772" s="3" t="s">
        <v>616</v>
      </c>
      <c r="F772" s="142">
        <v>453</v>
      </c>
      <c r="G772" s="8">
        <f t="shared" si="132"/>
        <v>0.24198717948717949</v>
      </c>
      <c r="H772" s="134">
        <f>H771+F772</f>
        <v>1658</v>
      </c>
      <c r="I772" s="274"/>
    </row>
    <row r="773" spans="1:9" s="138" customFormat="1" x14ac:dyDescent="0.2">
      <c r="A773" s="254"/>
      <c r="B773" s="258"/>
      <c r="C773" s="256"/>
      <c r="D773" s="3">
        <v>3</v>
      </c>
      <c r="E773" s="3" t="s">
        <v>617</v>
      </c>
      <c r="F773" s="142">
        <v>123</v>
      </c>
      <c r="G773" s="8">
        <f t="shared" si="132"/>
        <v>6.5705128205128208E-2</v>
      </c>
      <c r="H773" s="134">
        <f t="shared" ref="H773:H778" si="139">H772+F773</f>
        <v>1781</v>
      </c>
      <c r="I773" s="274"/>
    </row>
    <row r="774" spans="1:9" s="138" customFormat="1" x14ac:dyDescent="0.2">
      <c r="A774" s="254"/>
      <c r="B774" s="258"/>
      <c r="C774" s="256"/>
      <c r="D774" s="3">
        <v>4</v>
      </c>
      <c r="E774" s="3" t="s">
        <v>618</v>
      </c>
      <c r="F774" s="142">
        <v>68</v>
      </c>
      <c r="G774" s="8">
        <f t="shared" si="132"/>
        <v>3.6324786324786328E-2</v>
      </c>
      <c r="H774" s="134">
        <f t="shared" si="139"/>
        <v>1849</v>
      </c>
      <c r="I774" s="274"/>
    </row>
    <row r="775" spans="1:9" s="138" customFormat="1" x14ac:dyDescent="0.2">
      <c r="A775" s="254"/>
      <c r="B775" s="258"/>
      <c r="C775" s="256"/>
      <c r="D775" s="3">
        <v>9</v>
      </c>
      <c r="E775" s="3" t="s">
        <v>1010</v>
      </c>
      <c r="F775" s="142">
        <v>5</v>
      </c>
      <c r="G775" s="8">
        <f t="shared" si="132"/>
        <v>2.670940170940171E-3</v>
      </c>
      <c r="H775" s="134">
        <f t="shared" si="139"/>
        <v>1854</v>
      </c>
      <c r="I775" s="274"/>
    </row>
    <row r="776" spans="1:9" s="138" customFormat="1" x14ac:dyDescent="0.2">
      <c r="A776" s="254"/>
      <c r="B776" s="258"/>
      <c r="C776" s="256"/>
      <c r="D776" s="3" t="s">
        <v>17</v>
      </c>
      <c r="E776" s="3" t="s">
        <v>309</v>
      </c>
      <c r="F776" s="142">
        <v>17</v>
      </c>
      <c r="G776" s="8">
        <f t="shared" si="132"/>
        <v>9.0811965811965819E-3</v>
      </c>
      <c r="H776" s="134">
        <f t="shared" si="139"/>
        <v>1871</v>
      </c>
      <c r="I776" s="274"/>
    </row>
    <row r="777" spans="1:9" s="138" customFormat="1" x14ac:dyDescent="0.2">
      <c r="A777" s="254"/>
      <c r="B777" s="258"/>
      <c r="C777" s="256"/>
      <c r="D777" s="3" t="s">
        <v>24</v>
      </c>
      <c r="E777" s="3" t="s">
        <v>101</v>
      </c>
      <c r="F777" s="142">
        <v>0</v>
      </c>
      <c r="G777" s="8">
        <f t="shared" si="132"/>
        <v>0</v>
      </c>
      <c r="H777" s="134">
        <f t="shared" si="139"/>
        <v>1871</v>
      </c>
      <c r="I777" s="274"/>
    </row>
    <row r="778" spans="1:9" s="138" customFormat="1" x14ac:dyDescent="0.2">
      <c r="A778" s="254"/>
      <c r="B778" s="258"/>
      <c r="C778" s="256"/>
      <c r="D778" s="3" t="s">
        <v>18</v>
      </c>
      <c r="E778" s="3" t="s">
        <v>6</v>
      </c>
      <c r="F778" s="142">
        <v>1</v>
      </c>
      <c r="G778" s="8">
        <f t="shared" si="132"/>
        <v>5.3418803418803424E-4</v>
      </c>
      <c r="H778" s="134">
        <f t="shared" si="139"/>
        <v>1872</v>
      </c>
      <c r="I778" s="274"/>
    </row>
    <row r="779" spans="1:9" s="138" customFormat="1" x14ac:dyDescent="0.2">
      <c r="A779" s="254"/>
      <c r="B779" s="258" t="s">
        <v>995</v>
      </c>
      <c r="C779" s="256" t="s">
        <v>639</v>
      </c>
      <c r="D779" s="2">
        <v>1</v>
      </c>
      <c r="E779" s="2" t="s">
        <v>615</v>
      </c>
      <c r="F779" s="143">
        <v>449</v>
      </c>
      <c r="G779" s="10">
        <f t="shared" si="132"/>
        <v>0.23985042735042736</v>
      </c>
      <c r="H779" s="133">
        <f>F779</f>
        <v>449</v>
      </c>
      <c r="I779" s="274"/>
    </row>
    <row r="780" spans="1:9" s="138" customFormat="1" x14ac:dyDescent="0.2">
      <c r="A780" s="254"/>
      <c r="B780" s="258"/>
      <c r="C780" s="256"/>
      <c r="D780" s="3">
        <v>2</v>
      </c>
      <c r="E780" s="3" t="s">
        <v>616</v>
      </c>
      <c r="F780" s="142">
        <v>699</v>
      </c>
      <c r="G780" s="8">
        <f t="shared" si="132"/>
        <v>0.3733974358974359</v>
      </c>
      <c r="H780" s="134">
        <f>H779+F780</f>
        <v>1148</v>
      </c>
      <c r="I780" s="274"/>
    </row>
    <row r="781" spans="1:9" s="138" customFormat="1" x14ac:dyDescent="0.2">
      <c r="A781" s="254"/>
      <c r="B781" s="258"/>
      <c r="C781" s="256"/>
      <c r="D781" s="3">
        <v>3</v>
      </c>
      <c r="E781" s="3" t="s">
        <v>617</v>
      </c>
      <c r="F781" s="142">
        <v>394</v>
      </c>
      <c r="G781" s="8">
        <f t="shared" ref="G781:G818" si="140">F781/1872</f>
        <v>0.21047008547008547</v>
      </c>
      <c r="H781" s="134">
        <f t="shared" ref="H781:H786" si="141">H780+F781</f>
        <v>1542</v>
      </c>
      <c r="I781" s="274"/>
    </row>
    <row r="782" spans="1:9" s="138" customFormat="1" x14ac:dyDescent="0.2">
      <c r="A782" s="254"/>
      <c r="B782" s="258"/>
      <c r="C782" s="256"/>
      <c r="D782" s="3">
        <v>4</v>
      </c>
      <c r="E782" s="3" t="s">
        <v>618</v>
      </c>
      <c r="F782" s="142">
        <v>285</v>
      </c>
      <c r="G782" s="8">
        <f t="shared" si="140"/>
        <v>0.15224358974358973</v>
      </c>
      <c r="H782" s="134">
        <f t="shared" si="141"/>
        <v>1827</v>
      </c>
      <c r="I782" s="274"/>
    </row>
    <row r="783" spans="1:9" s="138" customFormat="1" x14ac:dyDescent="0.2">
      <c r="A783" s="254"/>
      <c r="B783" s="258"/>
      <c r="C783" s="256"/>
      <c r="D783" s="3">
        <v>9</v>
      </c>
      <c r="E783" s="3" t="s">
        <v>1010</v>
      </c>
      <c r="F783" s="142">
        <v>12</v>
      </c>
      <c r="G783" s="8">
        <f t="shared" si="140"/>
        <v>6.41025641025641E-3</v>
      </c>
      <c r="H783" s="134">
        <f t="shared" si="141"/>
        <v>1839</v>
      </c>
      <c r="I783" s="274"/>
    </row>
    <row r="784" spans="1:9" s="138" customFormat="1" x14ac:dyDescent="0.2">
      <c r="A784" s="254"/>
      <c r="B784" s="258"/>
      <c r="C784" s="256"/>
      <c r="D784" s="3" t="s">
        <v>17</v>
      </c>
      <c r="E784" s="3" t="s">
        <v>309</v>
      </c>
      <c r="F784" s="142">
        <v>31</v>
      </c>
      <c r="G784" s="8">
        <f t="shared" si="140"/>
        <v>1.655982905982906E-2</v>
      </c>
      <c r="H784" s="134">
        <f t="shared" si="141"/>
        <v>1870</v>
      </c>
      <c r="I784" s="274"/>
    </row>
    <row r="785" spans="1:9" s="138" customFormat="1" x14ac:dyDescent="0.2">
      <c r="A785" s="254"/>
      <c r="B785" s="258"/>
      <c r="C785" s="256"/>
      <c r="D785" s="3" t="s">
        <v>24</v>
      </c>
      <c r="E785" s="3" t="s">
        <v>101</v>
      </c>
      <c r="F785" s="142">
        <v>0</v>
      </c>
      <c r="G785" s="8">
        <f t="shared" si="140"/>
        <v>0</v>
      </c>
      <c r="H785" s="134">
        <f t="shared" si="141"/>
        <v>1870</v>
      </c>
      <c r="I785" s="274"/>
    </row>
    <row r="786" spans="1:9" s="138" customFormat="1" x14ac:dyDescent="0.2">
      <c r="A786" s="254"/>
      <c r="B786" s="258"/>
      <c r="C786" s="256"/>
      <c r="D786" s="4" t="s">
        <v>18</v>
      </c>
      <c r="E786" s="4" t="s">
        <v>6</v>
      </c>
      <c r="F786" s="29">
        <v>2</v>
      </c>
      <c r="G786" s="13">
        <f t="shared" si="140"/>
        <v>1.0683760683760685E-3</v>
      </c>
      <c r="H786" s="135">
        <f t="shared" si="141"/>
        <v>1872</v>
      </c>
      <c r="I786" s="274"/>
    </row>
    <row r="787" spans="1:9" s="138" customFormat="1" x14ac:dyDescent="0.2">
      <c r="A787" s="254"/>
      <c r="B787" s="258" t="s">
        <v>996</v>
      </c>
      <c r="C787" s="256" t="s">
        <v>640</v>
      </c>
      <c r="D787" s="3">
        <v>1</v>
      </c>
      <c r="E787" s="3" t="s">
        <v>615</v>
      </c>
      <c r="F787" s="142">
        <v>773</v>
      </c>
      <c r="G787" s="8">
        <f t="shared" si="140"/>
        <v>0.4129273504273504</v>
      </c>
      <c r="H787" s="134">
        <f>F787</f>
        <v>773</v>
      </c>
      <c r="I787" s="274"/>
    </row>
    <row r="788" spans="1:9" s="138" customFormat="1" x14ac:dyDescent="0.2">
      <c r="A788" s="254"/>
      <c r="B788" s="258"/>
      <c r="C788" s="256"/>
      <c r="D788" s="3">
        <v>2</v>
      </c>
      <c r="E788" s="3" t="s">
        <v>616</v>
      </c>
      <c r="F788" s="142">
        <v>411</v>
      </c>
      <c r="G788" s="8">
        <f t="shared" si="140"/>
        <v>0.21955128205128205</v>
      </c>
      <c r="H788" s="134">
        <f>H787+F788</f>
        <v>1184</v>
      </c>
      <c r="I788" s="274"/>
    </row>
    <row r="789" spans="1:9" s="138" customFormat="1" x14ac:dyDescent="0.2">
      <c r="A789" s="254"/>
      <c r="B789" s="258"/>
      <c r="C789" s="256"/>
      <c r="D789" s="3">
        <v>3</v>
      </c>
      <c r="E789" s="3" t="s">
        <v>617</v>
      </c>
      <c r="F789" s="142">
        <v>371</v>
      </c>
      <c r="G789" s="8">
        <f t="shared" si="140"/>
        <v>0.19818376068376067</v>
      </c>
      <c r="H789" s="134">
        <f t="shared" ref="H789:H794" si="142">H788+F789</f>
        <v>1555</v>
      </c>
      <c r="I789" s="274"/>
    </row>
    <row r="790" spans="1:9" s="138" customFormat="1" x14ac:dyDescent="0.2">
      <c r="A790" s="254"/>
      <c r="B790" s="258"/>
      <c r="C790" s="256"/>
      <c r="D790" s="3">
        <v>4</v>
      </c>
      <c r="E790" s="3" t="s">
        <v>618</v>
      </c>
      <c r="F790" s="142">
        <v>270</v>
      </c>
      <c r="G790" s="8">
        <f t="shared" si="140"/>
        <v>0.14423076923076922</v>
      </c>
      <c r="H790" s="134">
        <f t="shared" si="142"/>
        <v>1825</v>
      </c>
      <c r="I790" s="274"/>
    </row>
    <row r="791" spans="1:9" s="138" customFormat="1" x14ac:dyDescent="0.2">
      <c r="A791" s="254"/>
      <c r="B791" s="258"/>
      <c r="C791" s="256"/>
      <c r="D791" s="3">
        <v>9</v>
      </c>
      <c r="E791" s="3" t="s">
        <v>1010</v>
      </c>
      <c r="F791" s="142">
        <v>22</v>
      </c>
      <c r="G791" s="8">
        <f t="shared" si="140"/>
        <v>1.1752136752136752E-2</v>
      </c>
      <c r="H791" s="134">
        <f t="shared" si="142"/>
        <v>1847</v>
      </c>
      <c r="I791" s="274"/>
    </row>
    <row r="792" spans="1:9" s="138" customFormat="1" x14ac:dyDescent="0.2">
      <c r="A792" s="254"/>
      <c r="B792" s="258"/>
      <c r="C792" s="256"/>
      <c r="D792" s="3" t="s">
        <v>17</v>
      </c>
      <c r="E792" s="3" t="s">
        <v>309</v>
      </c>
      <c r="F792" s="142">
        <v>24</v>
      </c>
      <c r="G792" s="8">
        <f t="shared" si="140"/>
        <v>1.282051282051282E-2</v>
      </c>
      <c r="H792" s="134">
        <f t="shared" si="142"/>
        <v>1871</v>
      </c>
      <c r="I792" s="274"/>
    </row>
    <row r="793" spans="1:9" s="138" customFormat="1" x14ac:dyDescent="0.2">
      <c r="A793" s="254"/>
      <c r="B793" s="258"/>
      <c r="C793" s="256"/>
      <c r="D793" s="3" t="s">
        <v>24</v>
      </c>
      <c r="E793" s="3" t="s">
        <v>101</v>
      </c>
      <c r="F793" s="142">
        <v>0</v>
      </c>
      <c r="G793" s="8">
        <f t="shared" si="140"/>
        <v>0</v>
      </c>
      <c r="H793" s="134">
        <f t="shared" si="142"/>
        <v>1871</v>
      </c>
      <c r="I793" s="274"/>
    </row>
    <row r="794" spans="1:9" s="138" customFormat="1" x14ac:dyDescent="0.2">
      <c r="A794" s="254"/>
      <c r="B794" s="258"/>
      <c r="C794" s="256"/>
      <c r="D794" s="3" t="s">
        <v>18</v>
      </c>
      <c r="E794" s="3" t="s">
        <v>6</v>
      </c>
      <c r="F794" s="142">
        <v>1</v>
      </c>
      <c r="G794" s="8">
        <f t="shared" si="140"/>
        <v>5.3418803418803424E-4</v>
      </c>
      <c r="H794" s="134">
        <f t="shared" si="142"/>
        <v>1872</v>
      </c>
      <c r="I794" s="274"/>
    </row>
    <row r="795" spans="1:9" s="138" customFormat="1" x14ac:dyDescent="0.2">
      <c r="A795" s="254"/>
      <c r="B795" s="258" t="s">
        <v>997</v>
      </c>
      <c r="C795" s="256" t="s">
        <v>641</v>
      </c>
      <c r="D795" s="2">
        <v>1</v>
      </c>
      <c r="E795" s="2" t="s">
        <v>615</v>
      </c>
      <c r="F795" s="143">
        <v>478</v>
      </c>
      <c r="G795" s="10">
        <f t="shared" si="140"/>
        <v>0.25534188034188032</v>
      </c>
      <c r="H795" s="133">
        <f>F795</f>
        <v>478</v>
      </c>
      <c r="I795" s="274"/>
    </row>
    <row r="796" spans="1:9" s="138" customFormat="1" x14ac:dyDescent="0.2">
      <c r="A796" s="254"/>
      <c r="B796" s="258"/>
      <c r="C796" s="256"/>
      <c r="D796" s="3">
        <v>2</v>
      </c>
      <c r="E796" s="3" t="s">
        <v>616</v>
      </c>
      <c r="F796" s="142">
        <v>234</v>
      </c>
      <c r="G796" s="8">
        <f t="shared" si="140"/>
        <v>0.125</v>
      </c>
      <c r="H796" s="134">
        <f>H795+F796</f>
        <v>712</v>
      </c>
      <c r="I796" s="274"/>
    </row>
    <row r="797" spans="1:9" s="138" customFormat="1" x14ac:dyDescent="0.2">
      <c r="A797" s="254"/>
      <c r="B797" s="258"/>
      <c r="C797" s="256"/>
      <c r="D797" s="3">
        <v>3</v>
      </c>
      <c r="E797" s="3" t="s">
        <v>617</v>
      </c>
      <c r="F797" s="142">
        <v>149</v>
      </c>
      <c r="G797" s="8">
        <f t="shared" si="140"/>
        <v>7.9594017094017089E-2</v>
      </c>
      <c r="H797" s="134">
        <f t="shared" ref="H797:H802" si="143">H796+F797</f>
        <v>861</v>
      </c>
      <c r="I797" s="274"/>
    </row>
    <row r="798" spans="1:9" s="138" customFormat="1" x14ac:dyDescent="0.2">
      <c r="A798" s="254"/>
      <c r="B798" s="258"/>
      <c r="C798" s="256"/>
      <c r="D798" s="3">
        <v>4</v>
      </c>
      <c r="E798" s="3" t="s">
        <v>618</v>
      </c>
      <c r="F798" s="142">
        <v>288</v>
      </c>
      <c r="G798" s="8">
        <f t="shared" si="140"/>
        <v>0.15384615384615385</v>
      </c>
      <c r="H798" s="134">
        <f t="shared" si="143"/>
        <v>1149</v>
      </c>
      <c r="I798" s="274"/>
    </row>
    <row r="799" spans="1:9" s="138" customFormat="1" x14ac:dyDescent="0.2">
      <c r="A799" s="254"/>
      <c r="B799" s="258"/>
      <c r="C799" s="256"/>
      <c r="D799" s="3">
        <v>9</v>
      </c>
      <c r="E799" s="3" t="s">
        <v>1010</v>
      </c>
      <c r="F799" s="142">
        <v>677</v>
      </c>
      <c r="G799" s="8">
        <f t="shared" si="140"/>
        <v>0.36164529914529914</v>
      </c>
      <c r="H799" s="134">
        <f t="shared" si="143"/>
        <v>1826</v>
      </c>
      <c r="I799" s="274"/>
    </row>
    <row r="800" spans="1:9" s="138" customFormat="1" x14ac:dyDescent="0.2">
      <c r="A800" s="254"/>
      <c r="B800" s="258"/>
      <c r="C800" s="256"/>
      <c r="D800" s="3" t="s">
        <v>17</v>
      </c>
      <c r="E800" s="3" t="s">
        <v>309</v>
      </c>
      <c r="F800" s="142">
        <v>45</v>
      </c>
      <c r="G800" s="8">
        <f t="shared" si="140"/>
        <v>2.403846153846154E-2</v>
      </c>
      <c r="H800" s="134">
        <f t="shared" si="143"/>
        <v>1871</v>
      </c>
      <c r="I800" s="274"/>
    </row>
    <row r="801" spans="1:9" s="138" customFormat="1" x14ac:dyDescent="0.2">
      <c r="A801" s="254"/>
      <c r="B801" s="258"/>
      <c r="C801" s="256"/>
      <c r="D801" s="3" t="s">
        <v>24</v>
      </c>
      <c r="E801" s="3" t="s">
        <v>101</v>
      </c>
      <c r="F801" s="142">
        <v>0</v>
      </c>
      <c r="G801" s="8">
        <f t="shared" si="140"/>
        <v>0</v>
      </c>
      <c r="H801" s="134">
        <f t="shared" si="143"/>
        <v>1871</v>
      </c>
      <c r="I801" s="274"/>
    </row>
    <row r="802" spans="1:9" s="138" customFormat="1" x14ac:dyDescent="0.2">
      <c r="A802" s="254"/>
      <c r="B802" s="258"/>
      <c r="C802" s="256"/>
      <c r="D802" s="4" t="s">
        <v>18</v>
      </c>
      <c r="E802" s="4" t="s">
        <v>6</v>
      </c>
      <c r="F802" s="29">
        <v>1</v>
      </c>
      <c r="G802" s="13">
        <f t="shared" si="140"/>
        <v>5.3418803418803424E-4</v>
      </c>
      <c r="H802" s="135">
        <f t="shared" si="143"/>
        <v>1872</v>
      </c>
      <c r="I802" s="274"/>
    </row>
    <row r="803" spans="1:9" s="138" customFormat="1" x14ac:dyDescent="0.2">
      <c r="A803" s="254"/>
      <c r="B803" s="258" t="s">
        <v>998</v>
      </c>
      <c r="C803" s="256" t="s">
        <v>642</v>
      </c>
      <c r="D803" s="3">
        <v>1</v>
      </c>
      <c r="E803" s="3" t="s">
        <v>615</v>
      </c>
      <c r="F803" s="142">
        <v>348</v>
      </c>
      <c r="G803" s="8">
        <f t="shared" si="140"/>
        <v>0.1858974358974359</v>
      </c>
      <c r="H803" s="134">
        <f>F803</f>
        <v>348</v>
      </c>
      <c r="I803" s="274"/>
    </row>
    <row r="804" spans="1:9" s="138" customFormat="1" x14ac:dyDescent="0.2">
      <c r="A804" s="254"/>
      <c r="B804" s="258"/>
      <c r="C804" s="256"/>
      <c r="D804" s="3">
        <v>2</v>
      </c>
      <c r="E804" s="3" t="s">
        <v>616</v>
      </c>
      <c r="F804" s="142">
        <v>513</v>
      </c>
      <c r="G804" s="8">
        <f t="shared" si="140"/>
        <v>0.27403846153846156</v>
      </c>
      <c r="H804" s="134">
        <f>H803+F804</f>
        <v>861</v>
      </c>
      <c r="I804" s="274"/>
    </row>
    <row r="805" spans="1:9" s="138" customFormat="1" x14ac:dyDescent="0.2">
      <c r="A805" s="254"/>
      <c r="B805" s="258"/>
      <c r="C805" s="256"/>
      <c r="D805" s="3">
        <v>3</v>
      </c>
      <c r="E805" s="3" t="s">
        <v>617</v>
      </c>
      <c r="F805" s="142">
        <v>453</v>
      </c>
      <c r="G805" s="8">
        <f t="shared" si="140"/>
        <v>0.24198717948717949</v>
      </c>
      <c r="H805" s="134">
        <f t="shared" ref="H805:H810" si="144">H804+F805</f>
        <v>1314</v>
      </c>
      <c r="I805" s="274"/>
    </row>
    <row r="806" spans="1:9" s="138" customFormat="1" x14ac:dyDescent="0.2">
      <c r="A806" s="254"/>
      <c r="B806" s="258"/>
      <c r="C806" s="256"/>
      <c r="D806" s="3">
        <v>4</v>
      </c>
      <c r="E806" s="3" t="s">
        <v>618</v>
      </c>
      <c r="F806" s="142">
        <v>459</v>
      </c>
      <c r="G806" s="8">
        <f t="shared" si="140"/>
        <v>0.24519230769230768</v>
      </c>
      <c r="H806" s="134">
        <f t="shared" si="144"/>
        <v>1773</v>
      </c>
      <c r="I806" s="274"/>
    </row>
    <row r="807" spans="1:9" s="138" customFormat="1" x14ac:dyDescent="0.2">
      <c r="A807" s="254"/>
      <c r="B807" s="258"/>
      <c r="C807" s="256"/>
      <c r="D807" s="3">
        <v>9</v>
      </c>
      <c r="E807" s="3" t="s">
        <v>1010</v>
      </c>
      <c r="F807" s="142">
        <v>65</v>
      </c>
      <c r="G807" s="8">
        <f t="shared" si="140"/>
        <v>3.4722222222222224E-2</v>
      </c>
      <c r="H807" s="134">
        <f t="shared" si="144"/>
        <v>1838</v>
      </c>
      <c r="I807" s="274"/>
    </row>
    <row r="808" spans="1:9" s="138" customFormat="1" x14ac:dyDescent="0.2">
      <c r="A808" s="254"/>
      <c r="B808" s="258"/>
      <c r="C808" s="256"/>
      <c r="D808" s="3" t="s">
        <v>17</v>
      </c>
      <c r="E808" s="3" t="s">
        <v>309</v>
      </c>
      <c r="F808" s="142">
        <v>31</v>
      </c>
      <c r="G808" s="8">
        <f t="shared" si="140"/>
        <v>1.655982905982906E-2</v>
      </c>
      <c r="H808" s="134">
        <f t="shared" si="144"/>
        <v>1869</v>
      </c>
      <c r="I808" s="274"/>
    </row>
    <row r="809" spans="1:9" s="138" customFormat="1" x14ac:dyDescent="0.2">
      <c r="A809" s="254"/>
      <c r="B809" s="258"/>
      <c r="C809" s="256"/>
      <c r="D809" s="3" t="s">
        <v>24</v>
      </c>
      <c r="E809" s="3" t="s">
        <v>101</v>
      </c>
      <c r="F809" s="142">
        <v>0</v>
      </c>
      <c r="G809" s="8">
        <f t="shared" si="140"/>
        <v>0</v>
      </c>
      <c r="H809" s="134">
        <f t="shared" si="144"/>
        <v>1869</v>
      </c>
      <c r="I809" s="274"/>
    </row>
    <row r="810" spans="1:9" s="138" customFormat="1" x14ac:dyDescent="0.2">
      <c r="A810" s="254"/>
      <c r="B810" s="258"/>
      <c r="C810" s="256"/>
      <c r="D810" s="3" t="s">
        <v>18</v>
      </c>
      <c r="E810" s="3" t="s">
        <v>6</v>
      </c>
      <c r="F810" s="142">
        <v>3</v>
      </c>
      <c r="G810" s="8">
        <f t="shared" si="140"/>
        <v>1.6025641025641025E-3</v>
      </c>
      <c r="H810" s="134">
        <f t="shared" si="144"/>
        <v>1872</v>
      </c>
      <c r="I810" s="274"/>
    </row>
    <row r="811" spans="1:9" s="138" customFormat="1" x14ac:dyDescent="0.2">
      <c r="A811" s="254"/>
      <c r="B811" s="258" t="s">
        <v>999</v>
      </c>
      <c r="C811" s="256" t="s">
        <v>643</v>
      </c>
      <c r="D811" s="2">
        <v>1</v>
      </c>
      <c r="E811" s="2" t="s">
        <v>615</v>
      </c>
      <c r="F811" s="143">
        <v>578</v>
      </c>
      <c r="G811" s="10">
        <f t="shared" si="140"/>
        <v>0.30876068376068377</v>
      </c>
      <c r="H811" s="133">
        <f>F811</f>
        <v>578</v>
      </c>
      <c r="I811" s="274"/>
    </row>
    <row r="812" spans="1:9" s="138" customFormat="1" x14ac:dyDescent="0.2">
      <c r="A812" s="254"/>
      <c r="B812" s="258"/>
      <c r="C812" s="256"/>
      <c r="D812" s="3">
        <v>2</v>
      </c>
      <c r="E812" s="3" t="s">
        <v>616</v>
      </c>
      <c r="F812" s="142">
        <v>480</v>
      </c>
      <c r="G812" s="8">
        <f t="shared" si="140"/>
        <v>0.25641025641025639</v>
      </c>
      <c r="H812" s="134">
        <f>H811+F812</f>
        <v>1058</v>
      </c>
      <c r="I812" s="274"/>
    </row>
    <row r="813" spans="1:9" s="138" customFormat="1" x14ac:dyDescent="0.2">
      <c r="A813" s="254"/>
      <c r="B813" s="258"/>
      <c r="C813" s="256"/>
      <c r="D813" s="3">
        <v>3</v>
      </c>
      <c r="E813" s="3" t="s">
        <v>617</v>
      </c>
      <c r="F813" s="142">
        <v>371</v>
      </c>
      <c r="G813" s="8">
        <f t="shared" si="140"/>
        <v>0.19818376068376067</v>
      </c>
      <c r="H813" s="134">
        <f t="shared" ref="H813:H818" si="145">H812+F813</f>
        <v>1429</v>
      </c>
      <c r="I813" s="274"/>
    </row>
    <row r="814" spans="1:9" s="138" customFormat="1" x14ac:dyDescent="0.2">
      <c r="A814" s="254"/>
      <c r="B814" s="258"/>
      <c r="C814" s="256"/>
      <c r="D814" s="3">
        <v>4</v>
      </c>
      <c r="E814" s="3" t="s">
        <v>618</v>
      </c>
      <c r="F814" s="142">
        <v>335</v>
      </c>
      <c r="G814" s="8">
        <f t="shared" si="140"/>
        <v>0.17895299145299146</v>
      </c>
      <c r="H814" s="134">
        <f t="shared" si="145"/>
        <v>1764</v>
      </c>
      <c r="I814" s="274"/>
    </row>
    <row r="815" spans="1:9" s="138" customFormat="1" x14ac:dyDescent="0.2">
      <c r="A815" s="254"/>
      <c r="B815" s="258"/>
      <c r="C815" s="256"/>
      <c r="D815" s="3">
        <v>9</v>
      </c>
      <c r="E815" s="3" t="s">
        <v>1010</v>
      </c>
      <c r="F815" s="142">
        <v>79</v>
      </c>
      <c r="G815" s="8">
        <f t="shared" si="140"/>
        <v>4.2200854700854704E-2</v>
      </c>
      <c r="H815" s="134">
        <f t="shared" si="145"/>
        <v>1843</v>
      </c>
      <c r="I815" s="274"/>
    </row>
    <row r="816" spans="1:9" s="138" customFormat="1" x14ac:dyDescent="0.2">
      <c r="A816" s="254"/>
      <c r="B816" s="258"/>
      <c r="C816" s="256"/>
      <c r="D816" s="3" t="s">
        <v>17</v>
      </c>
      <c r="E816" s="3" t="s">
        <v>309</v>
      </c>
      <c r="F816" s="142">
        <v>27</v>
      </c>
      <c r="G816" s="8">
        <f t="shared" si="140"/>
        <v>1.4423076923076924E-2</v>
      </c>
      <c r="H816" s="134">
        <f t="shared" si="145"/>
        <v>1870</v>
      </c>
      <c r="I816" s="274"/>
    </row>
    <row r="817" spans="1:9" s="138" customFormat="1" x14ac:dyDescent="0.2">
      <c r="A817" s="254"/>
      <c r="B817" s="258"/>
      <c r="C817" s="256"/>
      <c r="D817" s="3" t="s">
        <v>24</v>
      </c>
      <c r="E817" s="3" t="s">
        <v>101</v>
      </c>
      <c r="F817" s="142">
        <v>0</v>
      </c>
      <c r="G817" s="8">
        <f t="shared" si="140"/>
        <v>0</v>
      </c>
      <c r="H817" s="134">
        <f t="shared" si="145"/>
        <v>1870</v>
      </c>
      <c r="I817" s="274"/>
    </row>
    <row r="818" spans="1:9" s="138" customFormat="1" x14ac:dyDescent="0.2">
      <c r="A818" s="254"/>
      <c r="B818" s="263"/>
      <c r="C818" s="262"/>
      <c r="D818" s="3" t="s">
        <v>18</v>
      </c>
      <c r="E818" s="3" t="s">
        <v>6</v>
      </c>
      <c r="F818" s="142">
        <v>2</v>
      </c>
      <c r="G818" s="8">
        <f t="shared" si="140"/>
        <v>1.0683760683760685E-3</v>
      </c>
      <c r="H818" s="134">
        <f t="shared" si="145"/>
        <v>1872</v>
      </c>
      <c r="I818" s="339"/>
    </row>
    <row r="819" spans="1:9" ht="15" customHeight="1" x14ac:dyDescent="0.2">
      <c r="A819" s="254"/>
      <c r="B819" s="250" t="s">
        <v>146</v>
      </c>
      <c r="C819" s="248" t="s">
        <v>105</v>
      </c>
      <c r="D819" s="157" t="s">
        <v>16</v>
      </c>
      <c r="E819" s="157" t="s">
        <v>107</v>
      </c>
      <c r="F819" s="152">
        <v>1860</v>
      </c>
      <c r="G819" s="154">
        <f>F819/1872</f>
        <v>0.99358974358974361</v>
      </c>
      <c r="H819" s="152">
        <f>F819</f>
        <v>1860</v>
      </c>
      <c r="I819" s="267" t="s">
        <v>205</v>
      </c>
    </row>
    <row r="820" spans="1:9" ht="16" x14ac:dyDescent="0.2">
      <c r="A820" s="254"/>
      <c r="B820" s="250"/>
      <c r="C820" s="248"/>
      <c r="D820" s="157" t="s">
        <v>17</v>
      </c>
      <c r="E820" s="158" t="s">
        <v>103</v>
      </c>
      <c r="F820" s="152">
        <v>11</v>
      </c>
      <c r="G820" s="154">
        <f>F820/1872</f>
        <v>5.876068376068376E-3</v>
      </c>
      <c r="H820" s="152">
        <f>H819+F820</f>
        <v>1871</v>
      </c>
      <c r="I820" s="267"/>
    </row>
    <row r="821" spans="1:9" x14ac:dyDescent="0.2">
      <c r="A821" s="254"/>
      <c r="B821" s="250"/>
      <c r="C821" s="248"/>
      <c r="D821" s="157" t="s">
        <v>24</v>
      </c>
      <c r="E821" s="157" t="s">
        <v>104</v>
      </c>
      <c r="F821" s="152">
        <v>0</v>
      </c>
      <c r="G821" s="154">
        <f>F821/1872</f>
        <v>0</v>
      </c>
      <c r="H821" s="152">
        <f t="shared" ref="H821:H823" si="146">H820+F821</f>
        <v>1871</v>
      </c>
      <c r="I821" s="267"/>
    </row>
    <row r="822" spans="1:9" ht="32" x14ac:dyDescent="0.2">
      <c r="A822" s="254"/>
      <c r="B822" s="250"/>
      <c r="C822" s="248"/>
      <c r="D822" s="157" t="s">
        <v>102</v>
      </c>
      <c r="E822" s="158" t="s">
        <v>196</v>
      </c>
      <c r="F822" s="152">
        <v>0</v>
      </c>
      <c r="G822" s="154">
        <f>F822/1872</f>
        <v>0</v>
      </c>
      <c r="H822" s="152">
        <f t="shared" si="146"/>
        <v>1871</v>
      </c>
      <c r="I822" s="267"/>
    </row>
    <row r="823" spans="1:9" ht="16" x14ac:dyDescent="0.2">
      <c r="A823" s="254"/>
      <c r="B823" s="250"/>
      <c r="C823" s="248"/>
      <c r="D823" s="157" t="s">
        <v>18</v>
      </c>
      <c r="E823" s="158" t="s">
        <v>6</v>
      </c>
      <c r="F823" s="152">
        <v>1</v>
      </c>
      <c r="G823" s="154">
        <f>F823/1872</f>
        <v>5.3418803418803424E-4</v>
      </c>
      <c r="H823" s="152">
        <f t="shared" si="146"/>
        <v>1872</v>
      </c>
      <c r="I823" s="275"/>
    </row>
    <row r="824" spans="1:9" x14ac:dyDescent="0.2">
      <c r="A824" s="254"/>
      <c r="B824" s="250" t="s">
        <v>147</v>
      </c>
      <c r="C824" s="248" t="s">
        <v>106</v>
      </c>
      <c r="D824" s="157">
        <v>0</v>
      </c>
      <c r="E824" s="157">
        <v>0</v>
      </c>
      <c r="F824" s="152">
        <v>954</v>
      </c>
      <c r="G824" s="154">
        <f t="shared" ref="G824:G837" si="147">F824/1872</f>
        <v>0.50961538461538458</v>
      </c>
      <c r="H824" s="152">
        <f>F824</f>
        <v>954</v>
      </c>
      <c r="I824" s="275"/>
    </row>
    <row r="825" spans="1:9" x14ac:dyDescent="0.2">
      <c r="A825" s="254"/>
      <c r="B825" s="250"/>
      <c r="C825" s="248"/>
      <c r="D825" s="157">
        <v>1</v>
      </c>
      <c r="E825" s="157">
        <v>1</v>
      </c>
      <c r="F825" s="152">
        <v>654</v>
      </c>
      <c r="G825" s="154">
        <f t="shared" si="147"/>
        <v>0.34935897435897434</v>
      </c>
      <c r="H825" s="152">
        <f>H824+F825</f>
        <v>1608</v>
      </c>
      <c r="I825" s="275"/>
    </row>
    <row r="826" spans="1:9" x14ac:dyDescent="0.2">
      <c r="A826" s="254"/>
      <c r="B826" s="250"/>
      <c r="C826" s="248"/>
      <c r="D826" s="157">
        <v>2</v>
      </c>
      <c r="E826" s="157">
        <v>2</v>
      </c>
      <c r="F826" s="152">
        <v>166</v>
      </c>
      <c r="G826" s="154">
        <f t="shared" si="147"/>
        <v>8.8675213675213679E-2</v>
      </c>
      <c r="H826" s="152">
        <f t="shared" ref="H826:H830" si="148">H825+F826</f>
        <v>1774</v>
      </c>
      <c r="I826" s="275"/>
    </row>
    <row r="827" spans="1:9" x14ac:dyDescent="0.2">
      <c r="A827" s="254"/>
      <c r="B827" s="250"/>
      <c r="C827" s="248"/>
      <c r="D827" s="157">
        <v>3</v>
      </c>
      <c r="E827" s="157">
        <v>3</v>
      </c>
      <c r="F827" s="152">
        <v>64</v>
      </c>
      <c r="G827" s="154">
        <f t="shared" si="147"/>
        <v>3.4188034188034191E-2</v>
      </c>
      <c r="H827" s="152">
        <f t="shared" si="148"/>
        <v>1838</v>
      </c>
      <c r="I827" s="275"/>
    </row>
    <row r="828" spans="1:9" x14ac:dyDescent="0.2">
      <c r="A828" s="254"/>
      <c r="B828" s="250"/>
      <c r="C828" s="248"/>
      <c r="D828" s="157">
        <v>4</v>
      </c>
      <c r="E828" s="157">
        <v>4</v>
      </c>
      <c r="F828" s="152">
        <v>11</v>
      </c>
      <c r="G828" s="154">
        <f t="shared" si="147"/>
        <v>5.876068376068376E-3</v>
      </c>
      <c r="H828" s="152">
        <f t="shared" si="148"/>
        <v>1849</v>
      </c>
      <c r="I828" s="275"/>
    </row>
    <row r="829" spans="1:9" x14ac:dyDescent="0.2">
      <c r="A829" s="254"/>
      <c r="B829" s="250"/>
      <c r="C829" s="248"/>
      <c r="D829" s="157">
        <v>5</v>
      </c>
      <c r="E829" s="157">
        <v>5</v>
      </c>
      <c r="F829" s="152">
        <v>8</v>
      </c>
      <c r="G829" s="154">
        <f t="shared" si="147"/>
        <v>4.2735042735042739E-3</v>
      </c>
      <c r="H829" s="152">
        <f t="shared" si="148"/>
        <v>1857</v>
      </c>
      <c r="I829" s="275"/>
    </row>
    <row r="830" spans="1:9" x14ac:dyDescent="0.2">
      <c r="A830" s="254"/>
      <c r="B830" s="250"/>
      <c r="C830" s="248"/>
      <c r="D830" s="157">
        <v>6</v>
      </c>
      <c r="E830" s="157">
        <v>6</v>
      </c>
      <c r="F830" s="152">
        <v>2</v>
      </c>
      <c r="G830" s="154">
        <f t="shared" si="147"/>
        <v>1.0683760683760685E-3</v>
      </c>
      <c r="H830" s="152">
        <f t="shared" si="148"/>
        <v>1859</v>
      </c>
      <c r="I830" s="275"/>
    </row>
    <row r="831" spans="1:9" x14ac:dyDescent="0.2">
      <c r="A831" s="254"/>
      <c r="B831" s="250"/>
      <c r="C831" s="248"/>
      <c r="D831" s="157">
        <v>7</v>
      </c>
      <c r="E831" s="157">
        <v>7</v>
      </c>
      <c r="F831" s="152">
        <v>1</v>
      </c>
      <c r="G831" s="154">
        <f t="shared" si="147"/>
        <v>5.3418803418803424E-4</v>
      </c>
      <c r="H831" s="152">
        <f>H830+F831</f>
        <v>1860</v>
      </c>
      <c r="I831" s="275"/>
    </row>
    <row r="832" spans="1:9" x14ac:dyDescent="0.2">
      <c r="A832" s="254"/>
      <c r="B832" s="250"/>
      <c r="C832" s="248"/>
      <c r="D832" s="157">
        <v>12</v>
      </c>
      <c r="E832" s="157">
        <v>12</v>
      </c>
      <c r="F832" s="152">
        <v>12</v>
      </c>
      <c r="G832" s="154">
        <f t="shared" si="147"/>
        <v>6.41025641025641E-3</v>
      </c>
      <c r="H832" s="152">
        <f>H831+F832</f>
        <v>1872</v>
      </c>
      <c r="I832" s="275"/>
    </row>
    <row r="833" spans="1:9" x14ac:dyDescent="0.2">
      <c r="A833" s="254"/>
      <c r="B833" s="276" t="s">
        <v>201</v>
      </c>
      <c r="C833" s="248" t="s">
        <v>199</v>
      </c>
      <c r="D833" s="157">
        <v>0</v>
      </c>
      <c r="E833" s="157">
        <v>0</v>
      </c>
      <c r="F833" s="152">
        <v>1722</v>
      </c>
      <c r="G833" s="154">
        <f t="shared" si="147"/>
        <v>0.91987179487179482</v>
      </c>
      <c r="H833" s="152">
        <f>F833</f>
        <v>1722</v>
      </c>
      <c r="I833" s="275"/>
    </row>
    <row r="834" spans="1:9" x14ac:dyDescent="0.2">
      <c r="A834" s="254"/>
      <c r="B834" s="276"/>
      <c r="C834" s="248"/>
      <c r="D834" s="157">
        <v>1</v>
      </c>
      <c r="E834" s="157">
        <v>1</v>
      </c>
      <c r="F834" s="152">
        <v>106</v>
      </c>
      <c r="G834" s="154">
        <f t="shared" si="147"/>
        <v>5.6623931623931624E-2</v>
      </c>
      <c r="H834" s="152">
        <f>H833+F834</f>
        <v>1828</v>
      </c>
      <c r="I834" s="275"/>
    </row>
    <row r="835" spans="1:9" x14ac:dyDescent="0.2">
      <c r="A835" s="254"/>
      <c r="B835" s="276"/>
      <c r="C835" s="248"/>
      <c r="D835" s="157">
        <v>2</v>
      </c>
      <c r="E835" s="157">
        <v>2</v>
      </c>
      <c r="F835" s="152">
        <v>23</v>
      </c>
      <c r="G835" s="154">
        <f t="shared" si="147"/>
        <v>1.2286324786324786E-2</v>
      </c>
      <c r="H835" s="152">
        <f t="shared" ref="H835:H837" si="149">H834+F835</f>
        <v>1851</v>
      </c>
      <c r="I835" s="275"/>
    </row>
    <row r="836" spans="1:9" x14ac:dyDescent="0.2">
      <c r="A836" s="254"/>
      <c r="B836" s="276"/>
      <c r="C836" s="248"/>
      <c r="D836" s="157">
        <v>3</v>
      </c>
      <c r="E836" s="157">
        <v>3</v>
      </c>
      <c r="F836" s="152">
        <v>9</v>
      </c>
      <c r="G836" s="154">
        <f t="shared" si="147"/>
        <v>4.807692307692308E-3</v>
      </c>
      <c r="H836" s="152">
        <f t="shared" si="149"/>
        <v>1860</v>
      </c>
      <c r="I836" s="275"/>
    </row>
    <row r="837" spans="1:9" x14ac:dyDescent="0.2">
      <c r="A837" s="254"/>
      <c r="B837" s="276"/>
      <c r="C837" s="248"/>
      <c r="D837" s="157">
        <v>12</v>
      </c>
      <c r="E837" s="157">
        <v>12</v>
      </c>
      <c r="F837" s="152">
        <v>12</v>
      </c>
      <c r="G837" s="154">
        <f t="shared" si="147"/>
        <v>6.41025641025641E-3</v>
      </c>
      <c r="H837" s="152">
        <f t="shared" si="149"/>
        <v>1872</v>
      </c>
      <c r="I837" s="275"/>
    </row>
    <row r="838" spans="1:9" x14ac:dyDescent="0.2">
      <c r="A838" s="254"/>
      <c r="B838" s="250" t="s">
        <v>202</v>
      </c>
      <c r="C838" s="248" t="s">
        <v>204</v>
      </c>
      <c r="D838" s="157">
        <v>0</v>
      </c>
      <c r="E838" s="157">
        <v>0</v>
      </c>
      <c r="F838" s="152">
        <v>12</v>
      </c>
      <c r="G838" s="154">
        <f t="shared" ref="G838:G846" si="150">F838/1872</f>
        <v>6.41025641025641E-3</v>
      </c>
      <c r="H838" s="152">
        <f>F838</f>
        <v>12</v>
      </c>
      <c r="I838" s="275"/>
    </row>
    <row r="839" spans="1:9" x14ac:dyDescent="0.2">
      <c r="A839" s="254"/>
      <c r="B839" s="250"/>
      <c r="C839" s="248"/>
      <c r="D839" s="157">
        <v>5</v>
      </c>
      <c r="E839" s="157">
        <v>5</v>
      </c>
      <c r="F839" s="152">
        <v>1</v>
      </c>
      <c r="G839" s="154">
        <f t="shared" si="150"/>
        <v>5.3418803418803424E-4</v>
      </c>
      <c r="H839" s="152">
        <f>H838+F839</f>
        <v>13</v>
      </c>
      <c r="I839" s="275"/>
    </row>
    <row r="840" spans="1:9" x14ac:dyDescent="0.2">
      <c r="A840" s="254"/>
      <c r="B840" s="250"/>
      <c r="C840" s="248"/>
      <c r="D840" s="157">
        <v>6</v>
      </c>
      <c r="E840" s="157">
        <v>6</v>
      </c>
      <c r="F840" s="152">
        <v>2</v>
      </c>
      <c r="G840" s="154">
        <f t="shared" si="150"/>
        <v>1.0683760683760685E-3</v>
      </c>
      <c r="H840" s="152">
        <f t="shared" ref="H840:H844" si="151">H839+F840</f>
        <v>15</v>
      </c>
      <c r="I840" s="275"/>
    </row>
    <row r="841" spans="1:9" x14ac:dyDescent="0.2">
      <c r="A841" s="254"/>
      <c r="B841" s="250"/>
      <c r="C841" s="248"/>
      <c r="D841" s="157">
        <v>7</v>
      </c>
      <c r="E841" s="157">
        <v>7</v>
      </c>
      <c r="F841" s="152">
        <v>8</v>
      </c>
      <c r="G841" s="154">
        <f t="shared" si="150"/>
        <v>4.2735042735042739E-3</v>
      </c>
      <c r="H841" s="152">
        <f t="shared" si="151"/>
        <v>23</v>
      </c>
      <c r="I841" s="275"/>
    </row>
    <row r="842" spans="1:9" x14ac:dyDescent="0.2">
      <c r="A842" s="254"/>
      <c r="B842" s="250"/>
      <c r="C842" s="248"/>
      <c r="D842" s="157">
        <v>8</v>
      </c>
      <c r="E842" s="157">
        <v>8</v>
      </c>
      <c r="F842" s="152">
        <v>11</v>
      </c>
      <c r="G842" s="154">
        <f t="shared" si="150"/>
        <v>5.876068376068376E-3</v>
      </c>
      <c r="H842" s="152">
        <f t="shared" si="151"/>
        <v>34</v>
      </c>
      <c r="I842" s="275"/>
    </row>
    <row r="843" spans="1:9" x14ac:dyDescent="0.2">
      <c r="A843" s="254"/>
      <c r="B843" s="250"/>
      <c r="C843" s="248"/>
      <c r="D843" s="157">
        <v>9</v>
      </c>
      <c r="E843" s="157">
        <v>9</v>
      </c>
      <c r="F843" s="152">
        <v>64</v>
      </c>
      <c r="G843" s="154">
        <f t="shared" si="150"/>
        <v>3.4188034188034191E-2</v>
      </c>
      <c r="H843" s="152">
        <f t="shared" si="151"/>
        <v>98</v>
      </c>
      <c r="I843" s="275"/>
    </row>
    <row r="844" spans="1:9" x14ac:dyDescent="0.2">
      <c r="A844" s="254"/>
      <c r="B844" s="250"/>
      <c r="C844" s="248"/>
      <c r="D844" s="157">
        <v>10</v>
      </c>
      <c r="E844" s="157">
        <v>10</v>
      </c>
      <c r="F844" s="152">
        <v>166</v>
      </c>
      <c r="G844" s="154">
        <f t="shared" si="150"/>
        <v>8.8675213675213679E-2</v>
      </c>
      <c r="H844" s="152">
        <f t="shared" si="151"/>
        <v>264</v>
      </c>
      <c r="I844" s="275"/>
    </row>
    <row r="845" spans="1:9" x14ac:dyDescent="0.2">
      <c r="A845" s="254"/>
      <c r="B845" s="250"/>
      <c r="C845" s="248"/>
      <c r="D845" s="157">
        <v>11</v>
      </c>
      <c r="E845" s="157">
        <v>11</v>
      </c>
      <c r="F845" s="152">
        <v>654</v>
      </c>
      <c r="G845" s="154">
        <f t="shared" si="150"/>
        <v>0.34935897435897434</v>
      </c>
      <c r="H845" s="152">
        <f>H844+F845</f>
        <v>918</v>
      </c>
      <c r="I845" s="275"/>
    </row>
    <row r="846" spans="1:9" x14ac:dyDescent="0.2">
      <c r="A846" s="254"/>
      <c r="B846" s="250"/>
      <c r="C846" s="248"/>
      <c r="D846" s="157">
        <v>12</v>
      </c>
      <c r="E846" s="157">
        <v>12</v>
      </c>
      <c r="F846" s="152">
        <v>954</v>
      </c>
      <c r="G846" s="154">
        <f t="shared" si="150"/>
        <v>0.50961538461538458</v>
      </c>
      <c r="H846" s="152">
        <f>H845+F846</f>
        <v>1872</v>
      </c>
      <c r="I846" s="275"/>
    </row>
    <row r="847" spans="1:9" x14ac:dyDescent="0.2">
      <c r="A847" s="254"/>
      <c r="B847" s="250" t="s">
        <v>148</v>
      </c>
      <c r="C847" s="248" t="s">
        <v>203</v>
      </c>
      <c r="D847" s="157" t="s">
        <v>16</v>
      </c>
      <c r="E847" s="157" t="s">
        <v>99</v>
      </c>
      <c r="F847" s="152">
        <v>1860</v>
      </c>
      <c r="G847" s="154">
        <f>F847/1872</f>
        <v>0.99358974358974361</v>
      </c>
      <c r="H847" s="152">
        <f>F847</f>
        <v>1860</v>
      </c>
      <c r="I847" s="275"/>
    </row>
    <row r="848" spans="1:9" ht="16" x14ac:dyDescent="0.2">
      <c r="A848" s="254"/>
      <c r="B848" s="250"/>
      <c r="C848" s="248"/>
      <c r="D848" s="157" t="s">
        <v>17</v>
      </c>
      <c r="E848" s="158" t="s">
        <v>103</v>
      </c>
      <c r="F848" s="152">
        <v>11</v>
      </c>
      <c r="G848" s="154">
        <f>F848/1872</f>
        <v>5.876068376068376E-3</v>
      </c>
      <c r="H848" s="152">
        <f>H847+F848</f>
        <v>1871</v>
      </c>
      <c r="I848" s="275"/>
    </row>
    <row r="849" spans="1:9" x14ac:dyDescent="0.2">
      <c r="A849" s="254"/>
      <c r="B849" s="250"/>
      <c r="C849" s="248"/>
      <c r="D849" s="157" t="s">
        <v>24</v>
      </c>
      <c r="E849" s="157" t="s">
        <v>104</v>
      </c>
      <c r="F849" s="152">
        <v>0</v>
      </c>
      <c r="G849" s="154">
        <f>F849/1872</f>
        <v>0</v>
      </c>
      <c r="H849" s="152">
        <f t="shared" ref="H849:H851" si="152">H848+F849</f>
        <v>1871</v>
      </c>
      <c r="I849" s="275"/>
    </row>
    <row r="850" spans="1:9" ht="32" x14ac:dyDescent="0.2">
      <c r="A850" s="254"/>
      <c r="B850" s="250"/>
      <c r="C850" s="248"/>
      <c r="D850" s="157" t="s">
        <v>102</v>
      </c>
      <c r="E850" s="158" t="s">
        <v>196</v>
      </c>
      <c r="F850" s="152">
        <v>0</v>
      </c>
      <c r="G850" s="154">
        <f>F850/1872</f>
        <v>0</v>
      </c>
      <c r="H850" s="152">
        <f t="shared" si="152"/>
        <v>1871</v>
      </c>
      <c r="I850" s="275"/>
    </row>
    <row r="851" spans="1:9" ht="17" thickBot="1" x14ac:dyDescent="0.25">
      <c r="A851" s="255"/>
      <c r="B851" s="278"/>
      <c r="C851" s="277"/>
      <c r="D851" s="171" t="s">
        <v>18</v>
      </c>
      <c r="E851" s="172" t="s">
        <v>6</v>
      </c>
      <c r="F851" s="184">
        <v>1</v>
      </c>
      <c r="G851" s="175">
        <f>F851/1872</f>
        <v>5.3418803418803424E-4</v>
      </c>
      <c r="H851" s="184">
        <f t="shared" si="152"/>
        <v>1872</v>
      </c>
      <c r="I851" s="327"/>
    </row>
    <row r="852" spans="1:9" s="138" customFormat="1" x14ac:dyDescent="0.2">
      <c r="A852" s="254" t="s">
        <v>677</v>
      </c>
      <c r="B852" s="261" t="s">
        <v>1012</v>
      </c>
      <c r="C852" s="260" t="s">
        <v>680</v>
      </c>
      <c r="D852" s="1">
        <v>1</v>
      </c>
      <c r="E852" s="134" t="s">
        <v>669</v>
      </c>
      <c r="F852" s="33">
        <v>1182</v>
      </c>
      <c r="G852" s="28">
        <f t="shared" ref="G852:G915" si="153">F852/1872</f>
        <v>0.63141025641025639</v>
      </c>
      <c r="H852" s="3">
        <f>F852</f>
        <v>1182</v>
      </c>
      <c r="I852" s="340"/>
    </row>
    <row r="853" spans="1:9" s="138" customFormat="1" x14ac:dyDescent="0.2">
      <c r="A853" s="254"/>
      <c r="B853" s="258"/>
      <c r="C853" s="256"/>
      <c r="D853" s="1">
        <v>2</v>
      </c>
      <c r="E853" s="134" t="s">
        <v>670</v>
      </c>
      <c r="F853" s="33">
        <v>464</v>
      </c>
      <c r="G853" s="28">
        <f t="shared" si="153"/>
        <v>0.24786324786324787</v>
      </c>
      <c r="H853" s="3">
        <f t="shared" ref="H853:H858" si="154">H852+F853</f>
        <v>1646</v>
      </c>
      <c r="I853" s="340"/>
    </row>
    <row r="854" spans="1:9" s="138" customFormat="1" x14ac:dyDescent="0.2">
      <c r="A854" s="254"/>
      <c r="B854" s="258"/>
      <c r="C854" s="256"/>
      <c r="D854" s="1">
        <v>3</v>
      </c>
      <c r="E854" s="134" t="s">
        <v>671</v>
      </c>
      <c r="F854" s="33">
        <v>145</v>
      </c>
      <c r="G854" s="28">
        <f t="shared" si="153"/>
        <v>7.745726495726496E-2</v>
      </c>
      <c r="H854" s="3">
        <f t="shared" si="154"/>
        <v>1791</v>
      </c>
      <c r="I854" s="340"/>
    </row>
    <row r="855" spans="1:9" s="138" customFormat="1" x14ac:dyDescent="0.2">
      <c r="A855" s="254"/>
      <c r="B855" s="258"/>
      <c r="C855" s="256"/>
      <c r="D855" s="1">
        <v>4</v>
      </c>
      <c r="E855" s="134" t="s">
        <v>672</v>
      </c>
      <c r="F855" s="33">
        <v>40</v>
      </c>
      <c r="G855" s="28">
        <f t="shared" si="153"/>
        <v>2.1367521367521368E-2</v>
      </c>
      <c r="H855" s="3">
        <f t="shared" si="154"/>
        <v>1831</v>
      </c>
      <c r="I855" s="340"/>
    </row>
    <row r="856" spans="1:9" s="138" customFormat="1" x14ac:dyDescent="0.2">
      <c r="A856" s="254"/>
      <c r="B856" s="258"/>
      <c r="C856" s="256"/>
      <c r="D856" s="1">
        <v>5</v>
      </c>
      <c r="E856" s="134" t="s">
        <v>673</v>
      </c>
      <c r="F856" s="33">
        <v>33</v>
      </c>
      <c r="G856" s="28">
        <f t="shared" si="153"/>
        <v>1.7628205128205128E-2</v>
      </c>
      <c r="H856" s="3">
        <f t="shared" si="154"/>
        <v>1864</v>
      </c>
      <c r="I856" s="340"/>
    </row>
    <row r="857" spans="1:9" s="138" customFormat="1" x14ac:dyDescent="0.2">
      <c r="A857" s="254"/>
      <c r="B857" s="258"/>
      <c r="C857" s="256"/>
      <c r="D857" s="1" t="s">
        <v>17</v>
      </c>
      <c r="E857" s="134" t="s">
        <v>309</v>
      </c>
      <c r="F857" s="33">
        <v>7</v>
      </c>
      <c r="G857" s="28">
        <f t="shared" si="153"/>
        <v>3.7393162393162395E-3</v>
      </c>
      <c r="H857" s="3">
        <f t="shared" si="154"/>
        <v>1871</v>
      </c>
      <c r="I857" s="340"/>
    </row>
    <row r="858" spans="1:9" s="138" customFormat="1" x14ac:dyDescent="0.2">
      <c r="A858" s="254"/>
      <c r="B858" s="258"/>
      <c r="C858" s="256"/>
      <c r="D858" s="32" t="s">
        <v>18</v>
      </c>
      <c r="E858" s="135" t="s">
        <v>6</v>
      </c>
      <c r="F858" s="34">
        <v>1</v>
      </c>
      <c r="G858" s="30">
        <f t="shared" si="153"/>
        <v>5.3418803418803424E-4</v>
      </c>
      <c r="H858" s="4">
        <f t="shared" si="154"/>
        <v>1872</v>
      </c>
      <c r="I858" s="341"/>
    </row>
    <row r="859" spans="1:9" s="138" customFormat="1" x14ac:dyDescent="0.2">
      <c r="A859" s="254"/>
      <c r="B859" s="258" t="s">
        <v>1013</v>
      </c>
      <c r="C859" s="256" t="s">
        <v>681</v>
      </c>
      <c r="D859" s="31">
        <v>1</v>
      </c>
      <c r="E859" s="133" t="s">
        <v>674</v>
      </c>
      <c r="F859" s="35">
        <v>37</v>
      </c>
      <c r="G859" s="27">
        <f t="shared" si="153"/>
        <v>1.9764957264957264E-2</v>
      </c>
      <c r="H859" s="2">
        <f>F859</f>
        <v>37</v>
      </c>
      <c r="I859" s="342"/>
    </row>
    <row r="860" spans="1:9" s="138" customFormat="1" x14ac:dyDescent="0.2">
      <c r="A860" s="254"/>
      <c r="B860" s="258"/>
      <c r="C860" s="256"/>
      <c r="D860" s="1">
        <v>2</v>
      </c>
      <c r="E860" s="134" t="s">
        <v>555</v>
      </c>
      <c r="F860" s="33">
        <v>45</v>
      </c>
      <c r="G860" s="28">
        <f t="shared" si="153"/>
        <v>2.403846153846154E-2</v>
      </c>
      <c r="H860" s="3">
        <f t="shared" ref="H860:H865" si="155">H859+F860</f>
        <v>82</v>
      </c>
      <c r="I860" s="337"/>
    </row>
    <row r="861" spans="1:9" s="138" customFormat="1" x14ac:dyDescent="0.2">
      <c r="A861" s="254"/>
      <c r="B861" s="258"/>
      <c r="C861" s="256"/>
      <c r="D861" s="1">
        <v>3</v>
      </c>
      <c r="E861" s="134" t="s">
        <v>675</v>
      </c>
      <c r="F861" s="33">
        <v>125</v>
      </c>
      <c r="G861" s="28">
        <f t="shared" si="153"/>
        <v>6.6773504273504272E-2</v>
      </c>
      <c r="H861" s="3">
        <f t="shared" si="155"/>
        <v>207</v>
      </c>
      <c r="I861" s="337"/>
    </row>
    <row r="862" spans="1:9" s="138" customFormat="1" x14ac:dyDescent="0.2">
      <c r="A862" s="254"/>
      <c r="B862" s="258"/>
      <c r="C862" s="256"/>
      <c r="D862" s="1">
        <v>4</v>
      </c>
      <c r="E862" s="134" t="s">
        <v>676</v>
      </c>
      <c r="F862" s="33">
        <v>319</v>
      </c>
      <c r="G862" s="28">
        <f t="shared" si="153"/>
        <v>0.17040598290598291</v>
      </c>
      <c r="H862" s="3">
        <f t="shared" si="155"/>
        <v>526</v>
      </c>
      <c r="I862" s="337"/>
    </row>
    <row r="863" spans="1:9" s="138" customFormat="1" x14ac:dyDescent="0.2">
      <c r="A863" s="254"/>
      <c r="B863" s="258"/>
      <c r="C863" s="256"/>
      <c r="D863" s="1">
        <v>5</v>
      </c>
      <c r="E863" s="134" t="s">
        <v>1094</v>
      </c>
      <c r="F863" s="33">
        <v>1341</v>
      </c>
      <c r="G863" s="28">
        <f t="shared" si="153"/>
        <v>0.71634615384615385</v>
      </c>
      <c r="H863" s="3">
        <f t="shared" si="155"/>
        <v>1867</v>
      </c>
      <c r="I863" s="337"/>
    </row>
    <row r="864" spans="1:9" s="138" customFormat="1" x14ac:dyDescent="0.2">
      <c r="A864" s="254"/>
      <c r="B864" s="258"/>
      <c r="C864" s="256"/>
      <c r="D864" s="1" t="s">
        <v>17</v>
      </c>
      <c r="E864" s="134" t="s">
        <v>309</v>
      </c>
      <c r="F864" s="33">
        <v>4</v>
      </c>
      <c r="G864" s="28">
        <f t="shared" si="153"/>
        <v>2.136752136752137E-3</v>
      </c>
      <c r="H864" s="3">
        <f t="shared" si="155"/>
        <v>1871</v>
      </c>
      <c r="I864" s="337"/>
    </row>
    <row r="865" spans="1:9" s="138" customFormat="1" ht="16" thickBot="1" x14ac:dyDescent="0.25">
      <c r="A865" s="255"/>
      <c r="B865" s="259"/>
      <c r="C865" s="257"/>
      <c r="D865" s="85" t="s">
        <v>18</v>
      </c>
      <c r="E865" s="86" t="s">
        <v>6</v>
      </c>
      <c r="F865" s="140">
        <v>1</v>
      </c>
      <c r="G865" s="125">
        <f t="shared" si="153"/>
        <v>5.3418803418803424E-4</v>
      </c>
      <c r="H865" s="108">
        <f t="shared" si="155"/>
        <v>1872</v>
      </c>
      <c r="I865" s="366"/>
    </row>
    <row r="866" spans="1:9" s="138" customFormat="1" ht="15" customHeight="1" x14ac:dyDescent="0.2">
      <c r="A866" s="253" t="s">
        <v>693</v>
      </c>
      <c r="B866" s="363" t="s">
        <v>1014</v>
      </c>
      <c r="C866" s="364" t="s">
        <v>687</v>
      </c>
      <c r="D866" s="130">
        <v>1</v>
      </c>
      <c r="E866" s="131" t="s">
        <v>685</v>
      </c>
      <c r="F866" s="148">
        <v>56</v>
      </c>
      <c r="G866" s="149">
        <f t="shared" si="153"/>
        <v>2.9914529914529916E-2</v>
      </c>
      <c r="H866" s="83">
        <f>F866</f>
        <v>56</v>
      </c>
      <c r="I866" s="360" t="s">
        <v>692</v>
      </c>
    </row>
    <row r="867" spans="1:9" s="138" customFormat="1" x14ac:dyDescent="0.2">
      <c r="A867" s="254"/>
      <c r="B867" s="355"/>
      <c r="C867" s="357"/>
      <c r="D867" s="16">
        <v>2</v>
      </c>
      <c r="E867" s="16">
        <v>2</v>
      </c>
      <c r="F867" s="33">
        <v>49</v>
      </c>
      <c r="G867" s="28">
        <f t="shared" si="153"/>
        <v>2.6175213675213676E-2</v>
      </c>
      <c r="H867" s="134">
        <f t="shared" ref="H867:H874" si="156">H866+F867</f>
        <v>105</v>
      </c>
      <c r="I867" s="361"/>
    </row>
    <row r="868" spans="1:9" s="138" customFormat="1" x14ac:dyDescent="0.2">
      <c r="A868" s="254"/>
      <c r="B868" s="355"/>
      <c r="C868" s="357"/>
      <c r="D868" s="16">
        <v>3</v>
      </c>
      <c r="E868" s="16">
        <v>3</v>
      </c>
      <c r="F868" s="33">
        <v>128</v>
      </c>
      <c r="G868" s="28">
        <f t="shared" si="153"/>
        <v>6.8376068376068383E-2</v>
      </c>
      <c r="H868" s="134">
        <f t="shared" si="156"/>
        <v>233</v>
      </c>
      <c r="I868" s="361"/>
    </row>
    <row r="869" spans="1:9" s="138" customFormat="1" x14ac:dyDescent="0.2">
      <c r="A869" s="254"/>
      <c r="B869" s="355"/>
      <c r="C869" s="357"/>
      <c r="D869" s="16">
        <v>4</v>
      </c>
      <c r="E869" s="16">
        <v>4</v>
      </c>
      <c r="F869" s="33">
        <v>136</v>
      </c>
      <c r="G869" s="28">
        <f t="shared" si="153"/>
        <v>7.2649572649572655E-2</v>
      </c>
      <c r="H869" s="134">
        <f t="shared" si="156"/>
        <v>369</v>
      </c>
      <c r="I869" s="361"/>
    </row>
    <row r="870" spans="1:9" s="138" customFormat="1" x14ac:dyDescent="0.2">
      <c r="A870" s="254"/>
      <c r="B870" s="355"/>
      <c r="C870" s="357"/>
      <c r="D870" s="16">
        <v>5</v>
      </c>
      <c r="E870" s="16">
        <v>5</v>
      </c>
      <c r="F870" s="33">
        <v>200</v>
      </c>
      <c r="G870" s="28">
        <f t="shared" si="153"/>
        <v>0.10683760683760683</v>
      </c>
      <c r="H870" s="134">
        <f t="shared" si="156"/>
        <v>569</v>
      </c>
      <c r="I870" s="361"/>
    </row>
    <row r="871" spans="1:9" s="138" customFormat="1" x14ac:dyDescent="0.2">
      <c r="A871" s="254"/>
      <c r="B871" s="355"/>
      <c r="C871" s="357"/>
      <c r="D871" s="16">
        <v>6</v>
      </c>
      <c r="E871" s="16" t="s">
        <v>686</v>
      </c>
      <c r="F871" s="33">
        <v>228</v>
      </c>
      <c r="G871" s="28">
        <f t="shared" si="153"/>
        <v>0.12179487179487179</v>
      </c>
      <c r="H871" s="134">
        <f t="shared" si="156"/>
        <v>797</v>
      </c>
      <c r="I871" s="361"/>
    </row>
    <row r="872" spans="1:9" s="138" customFormat="1" x14ac:dyDescent="0.2">
      <c r="A872" s="254"/>
      <c r="B872" s="355"/>
      <c r="C872" s="357"/>
      <c r="D872" s="16" t="s">
        <v>17</v>
      </c>
      <c r="E872" s="16" t="s">
        <v>309</v>
      </c>
      <c r="F872" s="33">
        <v>1</v>
      </c>
      <c r="G872" s="28">
        <f t="shared" si="153"/>
        <v>5.3418803418803424E-4</v>
      </c>
      <c r="H872" s="134">
        <f t="shared" si="156"/>
        <v>798</v>
      </c>
      <c r="I872" s="361"/>
    </row>
    <row r="873" spans="1:9" s="138" customFormat="1" x14ac:dyDescent="0.2">
      <c r="A873" s="254"/>
      <c r="B873" s="355"/>
      <c r="C873" s="357"/>
      <c r="D873" s="1" t="s">
        <v>24</v>
      </c>
      <c r="E873" s="3" t="s">
        <v>101</v>
      </c>
      <c r="F873" s="33">
        <v>1074</v>
      </c>
      <c r="G873" s="28">
        <f t="shared" si="153"/>
        <v>0.57371794871794868</v>
      </c>
      <c r="H873" s="134">
        <f t="shared" si="156"/>
        <v>1872</v>
      </c>
      <c r="I873" s="361"/>
    </row>
    <row r="874" spans="1:9" s="138" customFormat="1" x14ac:dyDescent="0.2">
      <c r="A874" s="254"/>
      <c r="B874" s="356"/>
      <c r="C874" s="260"/>
      <c r="D874" s="21" t="s">
        <v>18</v>
      </c>
      <c r="E874" s="21" t="s">
        <v>6</v>
      </c>
      <c r="F874" s="33">
        <v>0</v>
      </c>
      <c r="G874" s="28">
        <f t="shared" si="153"/>
        <v>0</v>
      </c>
      <c r="H874" s="134">
        <f t="shared" si="156"/>
        <v>1872</v>
      </c>
      <c r="I874" s="361"/>
    </row>
    <row r="875" spans="1:9" s="138" customFormat="1" ht="15" customHeight="1" x14ac:dyDescent="0.2">
      <c r="A875" s="254"/>
      <c r="B875" s="354" t="s">
        <v>1015</v>
      </c>
      <c r="C875" s="262" t="s">
        <v>688</v>
      </c>
      <c r="D875" s="20">
        <v>1</v>
      </c>
      <c r="E875" s="22" t="s">
        <v>685</v>
      </c>
      <c r="F875" s="35">
        <v>11</v>
      </c>
      <c r="G875" s="27">
        <f t="shared" si="153"/>
        <v>5.876068376068376E-3</v>
      </c>
      <c r="H875" s="133">
        <f>F875</f>
        <v>11</v>
      </c>
      <c r="I875" s="361"/>
    </row>
    <row r="876" spans="1:9" s="138" customFormat="1" x14ac:dyDescent="0.2">
      <c r="A876" s="254"/>
      <c r="B876" s="355"/>
      <c r="C876" s="357"/>
      <c r="D876" s="16">
        <v>2</v>
      </c>
      <c r="E876" s="16">
        <v>2</v>
      </c>
      <c r="F876" s="33">
        <v>16</v>
      </c>
      <c r="G876" s="28">
        <f t="shared" si="153"/>
        <v>8.5470085470085479E-3</v>
      </c>
      <c r="H876" s="134">
        <f t="shared" ref="H876:H883" si="157">H875+F876</f>
        <v>27</v>
      </c>
      <c r="I876" s="361"/>
    </row>
    <row r="877" spans="1:9" s="138" customFormat="1" x14ac:dyDescent="0.2">
      <c r="A877" s="254"/>
      <c r="B877" s="355"/>
      <c r="C877" s="357"/>
      <c r="D877" s="16">
        <v>3</v>
      </c>
      <c r="E877" s="16">
        <v>3</v>
      </c>
      <c r="F877" s="33">
        <v>39</v>
      </c>
      <c r="G877" s="28">
        <f t="shared" si="153"/>
        <v>2.0833333333333332E-2</v>
      </c>
      <c r="H877" s="134">
        <f t="shared" si="157"/>
        <v>66</v>
      </c>
      <c r="I877" s="361"/>
    </row>
    <row r="878" spans="1:9" s="138" customFormat="1" x14ac:dyDescent="0.2">
      <c r="A878" s="254"/>
      <c r="B878" s="355"/>
      <c r="C878" s="357"/>
      <c r="D878" s="16">
        <v>4</v>
      </c>
      <c r="E878" s="16">
        <v>4</v>
      </c>
      <c r="F878" s="33">
        <v>54</v>
      </c>
      <c r="G878" s="28">
        <f t="shared" si="153"/>
        <v>2.8846153846153848E-2</v>
      </c>
      <c r="H878" s="134">
        <f t="shared" si="157"/>
        <v>120</v>
      </c>
      <c r="I878" s="361"/>
    </row>
    <row r="879" spans="1:9" s="138" customFormat="1" x14ac:dyDescent="0.2">
      <c r="A879" s="254"/>
      <c r="B879" s="355"/>
      <c r="C879" s="357"/>
      <c r="D879" s="16">
        <v>5</v>
      </c>
      <c r="E879" s="16">
        <v>5</v>
      </c>
      <c r="F879" s="33">
        <v>167</v>
      </c>
      <c r="G879" s="28">
        <f t="shared" si="153"/>
        <v>8.9209401709401712E-2</v>
      </c>
      <c r="H879" s="134">
        <f t="shared" si="157"/>
        <v>287</v>
      </c>
      <c r="I879" s="361"/>
    </row>
    <row r="880" spans="1:9" s="138" customFormat="1" x14ac:dyDescent="0.2">
      <c r="A880" s="254"/>
      <c r="B880" s="355"/>
      <c r="C880" s="357"/>
      <c r="D880" s="16">
        <v>6</v>
      </c>
      <c r="E880" s="16" t="s">
        <v>686</v>
      </c>
      <c r="F880" s="33">
        <v>510</v>
      </c>
      <c r="G880" s="28">
        <f t="shared" si="153"/>
        <v>0.27243589743589741</v>
      </c>
      <c r="H880" s="134">
        <f t="shared" si="157"/>
        <v>797</v>
      </c>
      <c r="I880" s="361"/>
    </row>
    <row r="881" spans="1:9" s="138" customFormat="1" x14ac:dyDescent="0.2">
      <c r="A881" s="254"/>
      <c r="B881" s="355"/>
      <c r="C881" s="357"/>
      <c r="D881" s="16" t="s">
        <v>17</v>
      </c>
      <c r="E881" s="16" t="s">
        <v>309</v>
      </c>
      <c r="F881" s="33">
        <v>1</v>
      </c>
      <c r="G881" s="28">
        <f t="shared" si="153"/>
        <v>5.3418803418803424E-4</v>
      </c>
      <c r="H881" s="134">
        <f t="shared" si="157"/>
        <v>798</v>
      </c>
      <c r="I881" s="361"/>
    </row>
    <row r="882" spans="1:9" s="138" customFormat="1" x14ac:dyDescent="0.2">
      <c r="A882" s="254"/>
      <c r="B882" s="355"/>
      <c r="C882" s="357"/>
      <c r="D882" s="1" t="s">
        <v>24</v>
      </c>
      <c r="E882" s="3" t="s">
        <v>101</v>
      </c>
      <c r="F882" s="33">
        <v>1074</v>
      </c>
      <c r="G882" s="28">
        <f t="shared" si="153"/>
        <v>0.57371794871794868</v>
      </c>
      <c r="H882" s="134">
        <f t="shared" si="157"/>
        <v>1872</v>
      </c>
      <c r="I882" s="361"/>
    </row>
    <row r="883" spans="1:9" s="138" customFormat="1" x14ac:dyDescent="0.2">
      <c r="A883" s="254"/>
      <c r="B883" s="356"/>
      <c r="C883" s="260"/>
      <c r="D883" s="21" t="s">
        <v>18</v>
      </c>
      <c r="E883" s="21" t="s">
        <v>6</v>
      </c>
      <c r="F883" s="33">
        <v>0</v>
      </c>
      <c r="G883" s="28">
        <f t="shared" si="153"/>
        <v>0</v>
      </c>
      <c r="H883" s="134">
        <f t="shared" si="157"/>
        <v>1872</v>
      </c>
      <c r="I883" s="361"/>
    </row>
    <row r="884" spans="1:9" s="138" customFormat="1" ht="15" customHeight="1" x14ac:dyDescent="0.2">
      <c r="A884" s="254"/>
      <c r="B884" s="354" t="s">
        <v>1016</v>
      </c>
      <c r="C884" s="262" t="s">
        <v>689</v>
      </c>
      <c r="D884" s="20">
        <v>1</v>
      </c>
      <c r="E884" s="22" t="s">
        <v>690</v>
      </c>
      <c r="F884" s="35">
        <v>15</v>
      </c>
      <c r="G884" s="27">
        <f t="shared" si="153"/>
        <v>8.0128205128205121E-3</v>
      </c>
      <c r="H884" s="133">
        <f>F884</f>
        <v>15</v>
      </c>
      <c r="I884" s="361"/>
    </row>
    <row r="885" spans="1:9" s="138" customFormat="1" x14ac:dyDescent="0.2">
      <c r="A885" s="254"/>
      <c r="B885" s="355"/>
      <c r="C885" s="357"/>
      <c r="D885" s="16">
        <v>2</v>
      </c>
      <c r="E885" s="16">
        <v>2</v>
      </c>
      <c r="F885" s="33">
        <v>17</v>
      </c>
      <c r="G885" s="28">
        <f t="shared" si="153"/>
        <v>9.0811965811965819E-3</v>
      </c>
      <c r="H885" s="134">
        <f t="shared" ref="H885:H892" si="158">H884+F885</f>
        <v>32</v>
      </c>
      <c r="I885" s="361"/>
    </row>
    <row r="886" spans="1:9" s="138" customFormat="1" x14ac:dyDescent="0.2">
      <c r="A886" s="254"/>
      <c r="B886" s="355"/>
      <c r="C886" s="357"/>
      <c r="D886" s="16">
        <v>3</v>
      </c>
      <c r="E886" s="16">
        <v>3</v>
      </c>
      <c r="F886" s="33">
        <v>47</v>
      </c>
      <c r="G886" s="28">
        <f t="shared" si="153"/>
        <v>2.5106837606837608E-2</v>
      </c>
      <c r="H886" s="134">
        <f t="shared" si="158"/>
        <v>79</v>
      </c>
      <c r="I886" s="361"/>
    </row>
    <row r="887" spans="1:9" s="138" customFormat="1" x14ac:dyDescent="0.2">
      <c r="A887" s="254"/>
      <c r="B887" s="355"/>
      <c r="C887" s="357"/>
      <c r="D887" s="16">
        <v>4</v>
      </c>
      <c r="E887" s="16">
        <v>4</v>
      </c>
      <c r="F887" s="33">
        <v>79</v>
      </c>
      <c r="G887" s="28">
        <f t="shared" si="153"/>
        <v>4.2200854700854704E-2</v>
      </c>
      <c r="H887" s="134">
        <f t="shared" si="158"/>
        <v>158</v>
      </c>
      <c r="I887" s="361"/>
    </row>
    <row r="888" spans="1:9" s="138" customFormat="1" x14ac:dyDescent="0.2">
      <c r="A888" s="254"/>
      <c r="B888" s="355"/>
      <c r="C888" s="357"/>
      <c r="D888" s="16">
        <v>5</v>
      </c>
      <c r="E888" s="16">
        <v>5</v>
      </c>
      <c r="F888" s="33">
        <v>185</v>
      </c>
      <c r="G888" s="28">
        <f t="shared" si="153"/>
        <v>9.8824786324786321E-2</v>
      </c>
      <c r="H888" s="134">
        <f t="shared" si="158"/>
        <v>343</v>
      </c>
      <c r="I888" s="361"/>
    </row>
    <row r="889" spans="1:9" s="138" customFormat="1" x14ac:dyDescent="0.2">
      <c r="A889" s="254"/>
      <c r="B889" s="355"/>
      <c r="C889" s="357"/>
      <c r="D889" s="16">
        <v>6</v>
      </c>
      <c r="E889" s="16" t="s">
        <v>691</v>
      </c>
      <c r="F889" s="33">
        <v>443</v>
      </c>
      <c r="G889" s="28">
        <f t="shared" si="153"/>
        <v>0.23664529914529914</v>
      </c>
      <c r="H889" s="134">
        <f t="shared" si="158"/>
        <v>786</v>
      </c>
      <c r="I889" s="361"/>
    </row>
    <row r="890" spans="1:9" s="138" customFormat="1" x14ac:dyDescent="0.2">
      <c r="A890" s="254"/>
      <c r="B890" s="355"/>
      <c r="C890" s="357"/>
      <c r="D890" s="16" t="s">
        <v>17</v>
      </c>
      <c r="E890" s="16" t="s">
        <v>309</v>
      </c>
      <c r="F890" s="33">
        <v>11</v>
      </c>
      <c r="G890" s="28">
        <f t="shared" si="153"/>
        <v>5.876068376068376E-3</v>
      </c>
      <c r="H890" s="134">
        <f t="shared" si="158"/>
        <v>797</v>
      </c>
      <c r="I890" s="361"/>
    </row>
    <row r="891" spans="1:9" s="138" customFormat="1" x14ac:dyDescent="0.2">
      <c r="A891" s="254"/>
      <c r="B891" s="355"/>
      <c r="C891" s="357"/>
      <c r="D891" s="1" t="s">
        <v>24</v>
      </c>
      <c r="E891" s="3" t="s">
        <v>101</v>
      </c>
      <c r="F891" s="33">
        <v>1074</v>
      </c>
      <c r="G891" s="28">
        <f t="shared" si="153"/>
        <v>0.57371794871794868</v>
      </c>
      <c r="H891" s="134">
        <f t="shared" si="158"/>
        <v>1871</v>
      </c>
      <c r="I891" s="361"/>
    </row>
    <row r="892" spans="1:9" s="138" customFormat="1" ht="16" thickBot="1" x14ac:dyDescent="0.25">
      <c r="A892" s="255"/>
      <c r="B892" s="358"/>
      <c r="C892" s="359"/>
      <c r="D892" s="132" t="s">
        <v>18</v>
      </c>
      <c r="E892" s="132" t="s">
        <v>6</v>
      </c>
      <c r="F892" s="140">
        <v>1</v>
      </c>
      <c r="G892" s="125">
        <f t="shared" si="153"/>
        <v>5.3418803418803424E-4</v>
      </c>
      <c r="H892" s="86">
        <f t="shared" si="158"/>
        <v>1872</v>
      </c>
      <c r="I892" s="362"/>
    </row>
    <row r="893" spans="1:9" s="138" customFormat="1" ht="48" x14ac:dyDescent="0.2">
      <c r="A893" s="253" t="s">
        <v>668</v>
      </c>
      <c r="B893" s="94" t="s">
        <v>1017</v>
      </c>
      <c r="C893" s="121" t="s">
        <v>660</v>
      </c>
      <c r="D893" s="98" t="s">
        <v>16</v>
      </c>
      <c r="E893" s="97" t="s">
        <v>647</v>
      </c>
      <c r="F893" s="150">
        <v>1872</v>
      </c>
      <c r="G893" s="122">
        <f t="shared" si="153"/>
        <v>1</v>
      </c>
      <c r="H893" s="95">
        <f>F893</f>
        <v>1872</v>
      </c>
      <c r="I893" s="123"/>
    </row>
    <row r="894" spans="1:9" s="138" customFormat="1" x14ac:dyDescent="0.2">
      <c r="A894" s="254"/>
      <c r="B894" s="258" t="s">
        <v>1018</v>
      </c>
      <c r="C894" s="256" t="s">
        <v>1026</v>
      </c>
      <c r="D894" s="31">
        <v>1</v>
      </c>
      <c r="E894" s="133" t="s">
        <v>649</v>
      </c>
      <c r="F894" s="35">
        <v>63</v>
      </c>
      <c r="G894" s="27">
        <f t="shared" si="153"/>
        <v>3.3653846153846152E-2</v>
      </c>
      <c r="H894" s="2">
        <f>F894</f>
        <v>63</v>
      </c>
      <c r="I894" s="342" t="s">
        <v>1025</v>
      </c>
    </row>
    <row r="895" spans="1:9" s="138" customFormat="1" x14ac:dyDescent="0.2">
      <c r="A895" s="254"/>
      <c r="B895" s="258"/>
      <c r="C895" s="256"/>
      <c r="D895" s="1">
        <v>2</v>
      </c>
      <c r="E895" s="134" t="s">
        <v>650</v>
      </c>
      <c r="F895" s="33">
        <v>282</v>
      </c>
      <c r="G895" s="28">
        <f t="shared" si="153"/>
        <v>0.15064102564102563</v>
      </c>
      <c r="H895" s="3">
        <f t="shared" ref="H895:H900" si="159">H894+F895</f>
        <v>345</v>
      </c>
      <c r="I895" s="337"/>
    </row>
    <row r="896" spans="1:9" s="138" customFormat="1" x14ac:dyDescent="0.2">
      <c r="A896" s="254"/>
      <c r="B896" s="258"/>
      <c r="C896" s="256"/>
      <c r="D896" s="1">
        <v>3</v>
      </c>
      <c r="E896" s="134" t="s">
        <v>651</v>
      </c>
      <c r="F896" s="33">
        <v>271</v>
      </c>
      <c r="G896" s="28">
        <f t="shared" si="153"/>
        <v>0.14476495726495728</v>
      </c>
      <c r="H896" s="3">
        <f t="shared" si="159"/>
        <v>616</v>
      </c>
      <c r="I896" s="337"/>
    </row>
    <row r="897" spans="1:9" s="138" customFormat="1" x14ac:dyDescent="0.2">
      <c r="A897" s="254"/>
      <c r="B897" s="258"/>
      <c r="C897" s="256"/>
      <c r="D897" s="1">
        <v>4</v>
      </c>
      <c r="E897" s="134" t="s">
        <v>652</v>
      </c>
      <c r="F897" s="33">
        <v>169</v>
      </c>
      <c r="G897" s="28">
        <f t="shared" si="153"/>
        <v>9.0277777777777776E-2</v>
      </c>
      <c r="H897" s="3">
        <f t="shared" si="159"/>
        <v>785</v>
      </c>
      <c r="I897" s="337"/>
    </row>
    <row r="898" spans="1:9" s="138" customFormat="1" x14ac:dyDescent="0.2">
      <c r="A898" s="254"/>
      <c r="B898" s="258"/>
      <c r="C898" s="256"/>
      <c r="D898" s="1" t="s">
        <v>17</v>
      </c>
      <c r="E898" s="134" t="s">
        <v>309</v>
      </c>
      <c r="F898" s="33">
        <v>13</v>
      </c>
      <c r="G898" s="28">
        <f t="shared" si="153"/>
        <v>6.9444444444444441E-3</v>
      </c>
      <c r="H898" s="3">
        <f t="shared" si="159"/>
        <v>798</v>
      </c>
      <c r="I898" s="337"/>
    </row>
    <row r="899" spans="1:9" s="138" customFormat="1" x14ac:dyDescent="0.2">
      <c r="A899" s="254"/>
      <c r="B899" s="258"/>
      <c r="C899" s="256"/>
      <c r="D899" s="1" t="s">
        <v>24</v>
      </c>
      <c r="E899" s="134" t="s">
        <v>101</v>
      </c>
      <c r="F899" s="33">
        <v>1074</v>
      </c>
      <c r="G899" s="28">
        <f t="shared" si="153"/>
        <v>0.57371794871794868</v>
      </c>
      <c r="H899" s="3">
        <f t="shared" si="159"/>
        <v>1872</v>
      </c>
      <c r="I899" s="337"/>
    </row>
    <row r="900" spans="1:9" s="138" customFormat="1" x14ac:dyDescent="0.2">
      <c r="A900" s="254"/>
      <c r="B900" s="258"/>
      <c r="C900" s="256"/>
      <c r="D900" s="32" t="s">
        <v>18</v>
      </c>
      <c r="E900" s="135" t="s">
        <v>6</v>
      </c>
      <c r="F900" s="34">
        <v>0</v>
      </c>
      <c r="G900" s="30">
        <f t="shared" si="153"/>
        <v>0</v>
      </c>
      <c r="H900" s="4">
        <f t="shared" si="159"/>
        <v>1872</v>
      </c>
      <c r="I900" s="338"/>
    </row>
    <row r="901" spans="1:9" s="138" customFormat="1" x14ac:dyDescent="0.2">
      <c r="A901" s="254"/>
      <c r="B901" s="258" t="s">
        <v>1019</v>
      </c>
      <c r="C901" s="256" t="s">
        <v>1028</v>
      </c>
      <c r="D901" s="31">
        <v>1</v>
      </c>
      <c r="E901" s="133" t="s">
        <v>649</v>
      </c>
      <c r="F901" s="35">
        <v>56</v>
      </c>
      <c r="G901" s="27">
        <f t="shared" si="153"/>
        <v>2.9914529914529916E-2</v>
      </c>
      <c r="H901" s="2">
        <f>F901</f>
        <v>56</v>
      </c>
      <c r="I901" s="342" t="s">
        <v>504</v>
      </c>
    </row>
    <row r="902" spans="1:9" s="138" customFormat="1" x14ac:dyDescent="0.2">
      <c r="A902" s="254"/>
      <c r="B902" s="258"/>
      <c r="C902" s="256"/>
      <c r="D902" s="1">
        <v>2</v>
      </c>
      <c r="E902" s="134" t="s">
        <v>650</v>
      </c>
      <c r="F902" s="33">
        <v>239</v>
      </c>
      <c r="G902" s="28">
        <f t="shared" si="153"/>
        <v>0.12767094017094016</v>
      </c>
      <c r="H902" s="3">
        <f t="shared" ref="H902:H907" si="160">H901+F902</f>
        <v>295</v>
      </c>
      <c r="I902" s="337"/>
    </row>
    <row r="903" spans="1:9" s="138" customFormat="1" x14ac:dyDescent="0.2">
      <c r="A903" s="254"/>
      <c r="B903" s="258"/>
      <c r="C903" s="256"/>
      <c r="D903" s="1">
        <v>3</v>
      </c>
      <c r="E903" s="134" t="s">
        <v>651</v>
      </c>
      <c r="F903" s="33">
        <v>257</v>
      </c>
      <c r="G903" s="28">
        <f t="shared" si="153"/>
        <v>0.1372863247863248</v>
      </c>
      <c r="H903" s="3">
        <f t="shared" si="160"/>
        <v>552</v>
      </c>
      <c r="I903" s="337"/>
    </row>
    <row r="904" spans="1:9" s="138" customFormat="1" x14ac:dyDescent="0.2">
      <c r="A904" s="254"/>
      <c r="B904" s="258"/>
      <c r="C904" s="256"/>
      <c r="D904" s="1">
        <v>4</v>
      </c>
      <c r="E904" s="134" t="s">
        <v>652</v>
      </c>
      <c r="F904" s="33">
        <v>231</v>
      </c>
      <c r="G904" s="28">
        <f t="shared" si="153"/>
        <v>0.1233974358974359</v>
      </c>
      <c r="H904" s="3">
        <f t="shared" si="160"/>
        <v>783</v>
      </c>
      <c r="I904" s="337"/>
    </row>
    <row r="905" spans="1:9" s="138" customFormat="1" x14ac:dyDescent="0.2">
      <c r="A905" s="254"/>
      <c r="B905" s="258"/>
      <c r="C905" s="256"/>
      <c r="D905" s="1" t="s">
        <v>17</v>
      </c>
      <c r="E905" s="134" t="s">
        <v>309</v>
      </c>
      <c r="F905" s="33">
        <v>12</v>
      </c>
      <c r="G905" s="28">
        <f t="shared" si="153"/>
        <v>6.41025641025641E-3</v>
      </c>
      <c r="H905" s="3">
        <f t="shared" si="160"/>
        <v>795</v>
      </c>
      <c r="I905" s="337"/>
    </row>
    <row r="906" spans="1:9" s="138" customFormat="1" x14ac:dyDescent="0.2">
      <c r="A906" s="254"/>
      <c r="B906" s="258"/>
      <c r="C906" s="256"/>
      <c r="D906" s="1" t="s">
        <v>24</v>
      </c>
      <c r="E906" s="134" t="s">
        <v>101</v>
      </c>
      <c r="F906" s="33">
        <v>1074</v>
      </c>
      <c r="G906" s="28">
        <f t="shared" si="153"/>
        <v>0.57371794871794868</v>
      </c>
      <c r="H906" s="3">
        <f t="shared" si="160"/>
        <v>1869</v>
      </c>
      <c r="I906" s="337"/>
    </row>
    <row r="907" spans="1:9" s="138" customFormat="1" x14ac:dyDescent="0.2">
      <c r="A907" s="254"/>
      <c r="B907" s="258"/>
      <c r="C907" s="256"/>
      <c r="D907" s="32" t="s">
        <v>18</v>
      </c>
      <c r="E907" s="135" t="s">
        <v>6</v>
      </c>
      <c r="F907" s="34">
        <v>3</v>
      </c>
      <c r="G907" s="30">
        <f t="shared" si="153"/>
        <v>1.6025641025641025E-3</v>
      </c>
      <c r="H907" s="4">
        <f t="shared" si="160"/>
        <v>1872</v>
      </c>
      <c r="I907" s="338"/>
    </row>
    <row r="908" spans="1:9" s="138" customFormat="1" ht="32" x14ac:dyDescent="0.2">
      <c r="A908" s="254"/>
      <c r="B908" s="65" t="s">
        <v>1020</v>
      </c>
      <c r="C908" s="120" t="s">
        <v>667</v>
      </c>
      <c r="D908" s="66" t="s">
        <v>16</v>
      </c>
      <c r="E908" s="58" t="s">
        <v>648</v>
      </c>
      <c r="F908" s="151">
        <v>1872</v>
      </c>
      <c r="G908" s="119">
        <f t="shared" si="153"/>
        <v>1</v>
      </c>
      <c r="H908" s="60">
        <f>F908</f>
        <v>1872</v>
      </c>
      <c r="I908" s="124"/>
    </row>
    <row r="909" spans="1:9" s="138" customFormat="1" x14ac:dyDescent="0.2">
      <c r="A909" s="254"/>
      <c r="B909" s="258" t="s">
        <v>1021</v>
      </c>
      <c r="C909" s="256" t="s">
        <v>1027</v>
      </c>
      <c r="D909" s="31">
        <v>1</v>
      </c>
      <c r="E909" s="133" t="s">
        <v>649</v>
      </c>
      <c r="F909" s="35">
        <v>326</v>
      </c>
      <c r="G909" s="27">
        <f t="shared" si="153"/>
        <v>0.17414529914529914</v>
      </c>
      <c r="H909" s="2">
        <f>F909</f>
        <v>326</v>
      </c>
      <c r="I909" s="339" t="s">
        <v>1024</v>
      </c>
    </row>
    <row r="910" spans="1:9" s="138" customFormat="1" x14ac:dyDescent="0.2">
      <c r="A910" s="254"/>
      <c r="B910" s="258"/>
      <c r="C910" s="256"/>
      <c r="D910" s="1">
        <v>2</v>
      </c>
      <c r="E910" s="134" t="s">
        <v>650</v>
      </c>
      <c r="F910" s="33">
        <v>701</v>
      </c>
      <c r="G910" s="28">
        <f t="shared" si="153"/>
        <v>0.37446581196581197</v>
      </c>
      <c r="H910" s="3">
        <f t="shared" ref="H910:H915" si="161">H909+F910</f>
        <v>1027</v>
      </c>
      <c r="I910" s="340"/>
    </row>
    <row r="911" spans="1:9" s="138" customFormat="1" x14ac:dyDescent="0.2">
      <c r="A911" s="254"/>
      <c r="B911" s="258"/>
      <c r="C911" s="256"/>
      <c r="D911" s="1">
        <v>3</v>
      </c>
      <c r="E911" s="134" t="s">
        <v>651</v>
      </c>
      <c r="F911" s="33">
        <v>425</v>
      </c>
      <c r="G911" s="28">
        <f t="shared" si="153"/>
        <v>0.22702991452991453</v>
      </c>
      <c r="H911" s="3">
        <f t="shared" si="161"/>
        <v>1452</v>
      </c>
      <c r="I911" s="340"/>
    </row>
    <row r="912" spans="1:9" s="138" customFormat="1" x14ac:dyDescent="0.2">
      <c r="A912" s="254"/>
      <c r="B912" s="258"/>
      <c r="C912" s="256"/>
      <c r="D912" s="1">
        <v>4</v>
      </c>
      <c r="E912" s="134" t="s">
        <v>652</v>
      </c>
      <c r="F912" s="33">
        <v>375</v>
      </c>
      <c r="G912" s="28">
        <f t="shared" si="153"/>
        <v>0.20032051282051283</v>
      </c>
      <c r="H912" s="3">
        <f t="shared" si="161"/>
        <v>1827</v>
      </c>
      <c r="I912" s="340"/>
    </row>
    <row r="913" spans="1:9" s="138" customFormat="1" x14ac:dyDescent="0.2">
      <c r="A913" s="254"/>
      <c r="B913" s="258"/>
      <c r="C913" s="256"/>
      <c r="D913" s="1" t="s">
        <v>17</v>
      </c>
      <c r="E913" s="134" t="s">
        <v>309</v>
      </c>
      <c r="F913" s="33">
        <v>40</v>
      </c>
      <c r="G913" s="28">
        <f t="shared" si="153"/>
        <v>2.1367521367521368E-2</v>
      </c>
      <c r="H913" s="3">
        <f t="shared" si="161"/>
        <v>1867</v>
      </c>
      <c r="I913" s="340"/>
    </row>
    <row r="914" spans="1:9" s="138" customFormat="1" x14ac:dyDescent="0.2">
      <c r="A914" s="254"/>
      <c r="B914" s="258"/>
      <c r="C914" s="256"/>
      <c r="D914" s="1" t="s">
        <v>24</v>
      </c>
      <c r="E914" s="134" t="s">
        <v>101</v>
      </c>
      <c r="F914" s="33">
        <v>0</v>
      </c>
      <c r="G914" s="28">
        <f t="shared" si="153"/>
        <v>0</v>
      </c>
      <c r="H914" s="3">
        <f t="shared" si="161"/>
        <v>1867</v>
      </c>
      <c r="I914" s="340"/>
    </row>
    <row r="915" spans="1:9" s="138" customFormat="1" x14ac:dyDescent="0.2">
      <c r="A915" s="254"/>
      <c r="B915" s="258"/>
      <c r="C915" s="256"/>
      <c r="D915" s="32" t="s">
        <v>18</v>
      </c>
      <c r="E915" s="135" t="s">
        <v>6</v>
      </c>
      <c r="F915" s="34">
        <v>5</v>
      </c>
      <c r="G915" s="30">
        <f t="shared" si="153"/>
        <v>2.670940170940171E-3</v>
      </c>
      <c r="H915" s="4">
        <f t="shared" si="161"/>
        <v>1872</v>
      </c>
      <c r="I915" s="341"/>
    </row>
    <row r="916" spans="1:9" s="138" customFormat="1" x14ac:dyDescent="0.2">
      <c r="A916" s="254"/>
      <c r="B916" s="258" t="s">
        <v>1022</v>
      </c>
      <c r="C916" s="256" t="s">
        <v>1029</v>
      </c>
      <c r="D916" s="31">
        <v>1</v>
      </c>
      <c r="E916" s="133" t="s">
        <v>649</v>
      </c>
      <c r="F916" s="35">
        <v>360</v>
      </c>
      <c r="G916" s="27">
        <f t="shared" ref="G916:G926" si="162">F916/1872</f>
        <v>0.19230769230769232</v>
      </c>
      <c r="H916" s="2">
        <f>F916</f>
        <v>360</v>
      </c>
      <c r="I916" s="342"/>
    </row>
    <row r="917" spans="1:9" s="138" customFormat="1" x14ac:dyDescent="0.2">
      <c r="A917" s="254"/>
      <c r="B917" s="258"/>
      <c r="C917" s="256"/>
      <c r="D917" s="1">
        <v>2</v>
      </c>
      <c r="E917" s="134" t="s">
        <v>650</v>
      </c>
      <c r="F917" s="33">
        <v>633</v>
      </c>
      <c r="G917" s="28">
        <f t="shared" si="162"/>
        <v>0.33814102564102566</v>
      </c>
      <c r="H917" s="3">
        <f t="shared" ref="H917:H922" si="163">H916+F917</f>
        <v>993</v>
      </c>
      <c r="I917" s="337"/>
    </row>
    <row r="918" spans="1:9" s="138" customFormat="1" x14ac:dyDescent="0.2">
      <c r="A918" s="254"/>
      <c r="B918" s="258"/>
      <c r="C918" s="256"/>
      <c r="D918" s="1">
        <v>3</v>
      </c>
      <c r="E918" s="134" t="s">
        <v>651</v>
      </c>
      <c r="F918" s="33">
        <v>390</v>
      </c>
      <c r="G918" s="28">
        <f t="shared" si="162"/>
        <v>0.20833333333333334</v>
      </c>
      <c r="H918" s="3">
        <f t="shared" si="163"/>
        <v>1383</v>
      </c>
      <c r="I918" s="337"/>
    </row>
    <row r="919" spans="1:9" s="138" customFormat="1" x14ac:dyDescent="0.2">
      <c r="A919" s="254"/>
      <c r="B919" s="258"/>
      <c r="C919" s="256"/>
      <c r="D919" s="1">
        <v>4</v>
      </c>
      <c r="E919" s="134" t="s">
        <v>652</v>
      </c>
      <c r="F919" s="33">
        <v>452</v>
      </c>
      <c r="G919" s="28">
        <f t="shared" si="162"/>
        <v>0.24145299145299146</v>
      </c>
      <c r="H919" s="3">
        <f t="shared" si="163"/>
        <v>1835</v>
      </c>
      <c r="I919" s="337"/>
    </row>
    <row r="920" spans="1:9" s="138" customFormat="1" x14ac:dyDescent="0.2">
      <c r="A920" s="254"/>
      <c r="B920" s="258"/>
      <c r="C920" s="256"/>
      <c r="D920" s="1" t="s">
        <v>17</v>
      </c>
      <c r="E920" s="134" t="s">
        <v>309</v>
      </c>
      <c r="F920" s="33">
        <v>30</v>
      </c>
      <c r="G920" s="28">
        <f t="shared" si="162"/>
        <v>1.6025641025641024E-2</v>
      </c>
      <c r="H920" s="3">
        <f t="shared" si="163"/>
        <v>1865</v>
      </c>
      <c r="I920" s="337"/>
    </row>
    <row r="921" spans="1:9" s="138" customFormat="1" x14ac:dyDescent="0.2">
      <c r="A921" s="254"/>
      <c r="B921" s="258"/>
      <c r="C921" s="256"/>
      <c r="D921" s="1" t="s">
        <v>24</v>
      </c>
      <c r="E921" s="134" t="s">
        <v>101</v>
      </c>
      <c r="F921" s="33">
        <v>0</v>
      </c>
      <c r="G921" s="28">
        <f t="shared" si="162"/>
        <v>0</v>
      </c>
      <c r="H921" s="3">
        <f t="shared" si="163"/>
        <v>1865</v>
      </c>
      <c r="I921" s="337"/>
    </row>
    <row r="922" spans="1:9" s="138" customFormat="1" x14ac:dyDescent="0.2">
      <c r="A922" s="254"/>
      <c r="B922" s="258"/>
      <c r="C922" s="256"/>
      <c r="D922" s="32" t="s">
        <v>18</v>
      </c>
      <c r="E922" s="135" t="s">
        <v>6</v>
      </c>
      <c r="F922" s="34">
        <v>7</v>
      </c>
      <c r="G922" s="30">
        <f t="shared" si="162"/>
        <v>3.7393162393162395E-3</v>
      </c>
      <c r="H922" s="4">
        <f t="shared" si="163"/>
        <v>1872</v>
      </c>
      <c r="I922" s="338"/>
    </row>
    <row r="923" spans="1:9" s="138" customFormat="1" x14ac:dyDescent="0.2">
      <c r="A923" s="254"/>
      <c r="B923" s="258" t="s">
        <v>1023</v>
      </c>
      <c r="C923" s="256" t="s">
        <v>661</v>
      </c>
      <c r="D923" s="31" t="s">
        <v>16</v>
      </c>
      <c r="E923" s="133" t="s">
        <v>662</v>
      </c>
      <c r="F923" s="35">
        <v>1754</v>
      </c>
      <c r="G923" s="27">
        <f t="shared" si="162"/>
        <v>0.93696581196581197</v>
      </c>
      <c r="H923" s="2">
        <f>F923</f>
        <v>1754</v>
      </c>
      <c r="I923" s="339"/>
    </row>
    <row r="924" spans="1:9" s="138" customFormat="1" x14ac:dyDescent="0.2">
      <c r="A924" s="254"/>
      <c r="B924" s="258"/>
      <c r="C924" s="256"/>
      <c r="D924" s="1" t="s">
        <v>17</v>
      </c>
      <c r="E924" s="134" t="s">
        <v>309</v>
      </c>
      <c r="F924" s="33">
        <v>108</v>
      </c>
      <c r="G924" s="28">
        <f t="shared" si="162"/>
        <v>5.7692307692307696E-2</v>
      </c>
      <c r="H924" s="3">
        <f t="shared" ref="H924:H926" si="164">H923+F924</f>
        <v>1862</v>
      </c>
      <c r="I924" s="340"/>
    </row>
    <row r="925" spans="1:9" s="138" customFormat="1" x14ac:dyDescent="0.2">
      <c r="A925" s="254"/>
      <c r="B925" s="258"/>
      <c r="C925" s="256"/>
      <c r="D925" s="1" t="s">
        <v>24</v>
      </c>
      <c r="E925" s="134" t="s">
        <v>101</v>
      </c>
      <c r="F925" s="33">
        <v>0</v>
      </c>
      <c r="G925" s="28">
        <f t="shared" si="162"/>
        <v>0</v>
      </c>
      <c r="H925" s="3">
        <f t="shared" si="164"/>
        <v>1862</v>
      </c>
      <c r="I925" s="340"/>
    </row>
    <row r="926" spans="1:9" s="138" customFormat="1" ht="16" thickBot="1" x14ac:dyDescent="0.25">
      <c r="A926" s="255"/>
      <c r="B926" s="259"/>
      <c r="C926" s="257"/>
      <c r="D926" s="85" t="s">
        <v>18</v>
      </c>
      <c r="E926" s="86" t="s">
        <v>6</v>
      </c>
      <c r="F926" s="140">
        <v>10</v>
      </c>
      <c r="G926" s="125">
        <f t="shared" si="162"/>
        <v>5.341880341880342E-3</v>
      </c>
      <c r="H926" s="108">
        <f t="shared" si="164"/>
        <v>1872</v>
      </c>
      <c r="I926" s="344"/>
    </row>
    <row r="927" spans="1:9" s="138" customFormat="1" ht="15" customHeight="1" x14ac:dyDescent="0.2">
      <c r="A927" s="253" t="s">
        <v>223</v>
      </c>
      <c r="B927" s="320" t="s">
        <v>1000</v>
      </c>
      <c r="C927" s="318" t="s">
        <v>1030</v>
      </c>
      <c r="D927" s="7">
        <v>1</v>
      </c>
      <c r="E927" s="146" t="s">
        <v>553</v>
      </c>
      <c r="F927" s="25">
        <v>1188</v>
      </c>
      <c r="G927" s="8">
        <f t="shared" ref="G927:G941" si="165">F927/1872</f>
        <v>0.63461538461538458</v>
      </c>
      <c r="H927" s="134">
        <f>F927</f>
        <v>1188</v>
      </c>
      <c r="I927" s="341"/>
    </row>
    <row r="928" spans="1:9" s="138" customFormat="1" ht="16" x14ac:dyDescent="0.2">
      <c r="A928" s="254"/>
      <c r="B928" s="264"/>
      <c r="C928" s="287"/>
      <c r="D928" s="7">
        <v>2</v>
      </c>
      <c r="E928" s="146" t="s">
        <v>554</v>
      </c>
      <c r="F928" s="25">
        <v>473</v>
      </c>
      <c r="G928" s="8">
        <f t="shared" si="165"/>
        <v>0.25267094017094016</v>
      </c>
      <c r="H928" s="134">
        <f>H927+F928</f>
        <v>1661</v>
      </c>
      <c r="I928" s="274"/>
    </row>
    <row r="929" spans="1:9" s="138" customFormat="1" ht="16" x14ac:dyDescent="0.2">
      <c r="A929" s="254"/>
      <c r="B929" s="264"/>
      <c r="C929" s="287"/>
      <c r="D929" s="7">
        <v>3</v>
      </c>
      <c r="E929" s="146" t="s">
        <v>555</v>
      </c>
      <c r="F929" s="25">
        <v>205</v>
      </c>
      <c r="G929" s="8">
        <f t="shared" si="165"/>
        <v>0.10950854700854701</v>
      </c>
      <c r="H929" s="134">
        <f>H928+F929</f>
        <v>1866</v>
      </c>
      <c r="I929" s="274"/>
    </row>
    <row r="930" spans="1:9" s="138" customFormat="1" ht="16" x14ac:dyDescent="0.2">
      <c r="A930" s="254"/>
      <c r="B930" s="264"/>
      <c r="C930" s="287"/>
      <c r="D930" s="7" t="s">
        <v>17</v>
      </c>
      <c r="E930" s="146" t="s">
        <v>309</v>
      </c>
      <c r="F930" s="25">
        <v>4</v>
      </c>
      <c r="G930" s="8">
        <f t="shared" si="165"/>
        <v>2.136752136752137E-3</v>
      </c>
      <c r="H930" s="134">
        <f>H929+F930</f>
        <v>1870</v>
      </c>
      <c r="I930" s="274"/>
    </row>
    <row r="931" spans="1:9" s="138" customFormat="1" ht="16" x14ac:dyDescent="0.2">
      <c r="A931" s="254"/>
      <c r="B931" s="264"/>
      <c r="C931" s="287"/>
      <c r="D931" s="32" t="s">
        <v>18</v>
      </c>
      <c r="E931" s="147" t="s">
        <v>6</v>
      </c>
      <c r="F931" s="139">
        <v>2</v>
      </c>
      <c r="G931" s="13">
        <f t="shared" si="165"/>
        <v>1.0683760683760685E-3</v>
      </c>
      <c r="H931" s="135">
        <f>H930+F931</f>
        <v>1872</v>
      </c>
      <c r="I931" s="274"/>
    </row>
    <row r="932" spans="1:9" s="138" customFormat="1" ht="15" customHeight="1" x14ac:dyDescent="0.2">
      <c r="A932" s="254"/>
      <c r="B932" s="264" t="s">
        <v>1001</v>
      </c>
      <c r="C932" s="287" t="s">
        <v>1031</v>
      </c>
      <c r="D932" s="9">
        <v>1</v>
      </c>
      <c r="E932" s="145" t="s">
        <v>553</v>
      </c>
      <c r="F932" s="26">
        <v>1391</v>
      </c>
      <c r="G932" s="10">
        <f t="shared" si="165"/>
        <v>0.74305555555555558</v>
      </c>
      <c r="H932" s="133">
        <f>F932</f>
        <v>1391</v>
      </c>
      <c r="I932" s="274"/>
    </row>
    <row r="933" spans="1:9" s="138" customFormat="1" ht="16" x14ac:dyDescent="0.2">
      <c r="A933" s="254"/>
      <c r="B933" s="264"/>
      <c r="C933" s="287"/>
      <c r="D933" s="7">
        <v>2</v>
      </c>
      <c r="E933" s="146" t="s">
        <v>554</v>
      </c>
      <c r="F933" s="25">
        <v>401</v>
      </c>
      <c r="G933" s="8">
        <f t="shared" si="165"/>
        <v>0.2142094017094017</v>
      </c>
      <c r="H933" s="134">
        <f>H932+F933</f>
        <v>1792</v>
      </c>
      <c r="I933" s="274"/>
    </row>
    <row r="934" spans="1:9" s="138" customFormat="1" ht="16" x14ac:dyDescent="0.2">
      <c r="A934" s="254"/>
      <c r="B934" s="264"/>
      <c r="C934" s="287"/>
      <c r="D934" s="7">
        <v>3</v>
      </c>
      <c r="E934" s="146" t="s">
        <v>555</v>
      </c>
      <c r="F934" s="25">
        <v>74</v>
      </c>
      <c r="G934" s="8">
        <f t="shared" si="165"/>
        <v>3.9529914529914528E-2</v>
      </c>
      <c r="H934" s="134">
        <f>H933+F934</f>
        <v>1866</v>
      </c>
      <c r="I934" s="274"/>
    </row>
    <row r="935" spans="1:9" s="138" customFormat="1" ht="16" x14ac:dyDescent="0.2">
      <c r="A935" s="254"/>
      <c r="B935" s="264"/>
      <c r="C935" s="287"/>
      <c r="D935" s="7" t="s">
        <v>17</v>
      </c>
      <c r="E935" s="146" t="s">
        <v>309</v>
      </c>
      <c r="F935" s="25">
        <v>4</v>
      </c>
      <c r="G935" s="8">
        <f t="shared" si="165"/>
        <v>2.136752136752137E-3</v>
      </c>
      <c r="H935" s="134">
        <f>H934+F935</f>
        <v>1870</v>
      </c>
      <c r="I935" s="274"/>
    </row>
    <row r="936" spans="1:9" s="138" customFormat="1" ht="16" x14ac:dyDescent="0.2">
      <c r="A936" s="254"/>
      <c r="B936" s="264"/>
      <c r="C936" s="287"/>
      <c r="D936" s="32" t="s">
        <v>18</v>
      </c>
      <c r="E936" s="147" t="s">
        <v>6</v>
      </c>
      <c r="F936" s="139">
        <v>2</v>
      </c>
      <c r="G936" s="13">
        <f t="shared" si="165"/>
        <v>1.0683760683760685E-3</v>
      </c>
      <c r="H936" s="135">
        <f>H935+F936</f>
        <v>1872</v>
      </c>
      <c r="I936" s="274"/>
    </row>
    <row r="937" spans="1:9" s="138" customFormat="1" ht="15" customHeight="1" x14ac:dyDescent="0.2">
      <c r="A937" s="254"/>
      <c r="B937" s="264" t="s">
        <v>1002</v>
      </c>
      <c r="C937" s="287" t="s">
        <v>1032</v>
      </c>
      <c r="D937" s="9">
        <v>1</v>
      </c>
      <c r="E937" s="145" t="s">
        <v>553</v>
      </c>
      <c r="F937" s="26">
        <v>1423</v>
      </c>
      <c r="G937" s="10">
        <f t="shared" si="165"/>
        <v>0.76014957264957261</v>
      </c>
      <c r="H937" s="133">
        <f>F937</f>
        <v>1423</v>
      </c>
      <c r="I937" s="274"/>
    </row>
    <row r="938" spans="1:9" s="138" customFormat="1" ht="16" x14ac:dyDescent="0.2">
      <c r="A938" s="254"/>
      <c r="B938" s="264"/>
      <c r="C938" s="287"/>
      <c r="D938" s="7">
        <v>2</v>
      </c>
      <c r="E938" s="146" t="s">
        <v>554</v>
      </c>
      <c r="F938" s="25">
        <v>347</v>
      </c>
      <c r="G938" s="8">
        <f t="shared" si="165"/>
        <v>0.18536324786324787</v>
      </c>
      <c r="H938" s="134">
        <f>H937+F938</f>
        <v>1770</v>
      </c>
      <c r="I938" s="274"/>
    </row>
    <row r="939" spans="1:9" s="138" customFormat="1" ht="16" x14ac:dyDescent="0.2">
      <c r="A939" s="254"/>
      <c r="B939" s="264"/>
      <c r="C939" s="287"/>
      <c r="D939" s="7">
        <v>3</v>
      </c>
      <c r="E939" s="146" t="s">
        <v>555</v>
      </c>
      <c r="F939" s="25">
        <v>89</v>
      </c>
      <c r="G939" s="8">
        <f t="shared" si="165"/>
        <v>4.754273504273504E-2</v>
      </c>
      <c r="H939" s="134">
        <f>H938+F939</f>
        <v>1859</v>
      </c>
      <c r="I939" s="274"/>
    </row>
    <row r="940" spans="1:9" s="138" customFormat="1" ht="16" x14ac:dyDescent="0.2">
      <c r="A940" s="254"/>
      <c r="B940" s="264"/>
      <c r="C940" s="287"/>
      <c r="D940" s="7" t="s">
        <v>17</v>
      </c>
      <c r="E940" s="146" t="s">
        <v>309</v>
      </c>
      <c r="F940" s="25">
        <v>11</v>
      </c>
      <c r="G940" s="8">
        <f t="shared" si="165"/>
        <v>5.876068376068376E-3</v>
      </c>
      <c r="H940" s="134">
        <f>H939+F940</f>
        <v>1870</v>
      </c>
      <c r="I940" s="274"/>
    </row>
    <row r="941" spans="1:9" s="138" customFormat="1" ht="16" x14ac:dyDescent="0.2">
      <c r="A941" s="254"/>
      <c r="B941" s="265"/>
      <c r="C941" s="316"/>
      <c r="D941" s="1" t="s">
        <v>18</v>
      </c>
      <c r="E941" s="146" t="s">
        <v>6</v>
      </c>
      <c r="F941" s="24">
        <v>2</v>
      </c>
      <c r="G941" s="8">
        <f t="shared" si="165"/>
        <v>1.0683760683760685E-3</v>
      </c>
      <c r="H941" s="134">
        <f>H940+F941</f>
        <v>1872</v>
      </c>
      <c r="I941" s="339"/>
    </row>
    <row r="942" spans="1:9" ht="15" customHeight="1" x14ac:dyDescent="0.2">
      <c r="A942" s="254"/>
      <c r="B942" s="250" t="s">
        <v>224</v>
      </c>
      <c r="C942" s="248" t="s">
        <v>225</v>
      </c>
      <c r="D942" s="157">
        <v>3</v>
      </c>
      <c r="E942" s="157">
        <v>3</v>
      </c>
      <c r="F942" s="152">
        <v>977</v>
      </c>
      <c r="G942" s="154">
        <f t="shared" si="126"/>
        <v>0.52190170940170943</v>
      </c>
      <c r="H942" s="152">
        <f>F942</f>
        <v>977</v>
      </c>
      <c r="I942" s="391" t="s">
        <v>229</v>
      </c>
    </row>
    <row r="943" spans="1:9" x14ac:dyDescent="0.2">
      <c r="A943" s="254"/>
      <c r="B943" s="250"/>
      <c r="C943" s="248"/>
      <c r="D943" s="157">
        <v>4</v>
      </c>
      <c r="E943" s="157">
        <v>4</v>
      </c>
      <c r="F943" s="152">
        <v>337</v>
      </c>
      <c r="G943" s="154">
        <f t="shared" si="126"/>
        <v>0.18002136752136752</v>
      </c>
      <c r="H943" s="152">
        <f>H942+F943</f>
        <v>1314</v>
      </c>
      <c r="I943" s="391"/>
    </row>
    <row r="944" spans="1:9" x14ac:dyDescent="0.2">
      <c r="A944" s="254"/>
      <c r="B944" s="250"/>
      <c r="C944" s="248"/>
      <c r="D944" s="157">
        <v>5</v>
      </c>
      <c r="E944" s="157">
        <v>5</v>
      </c>
      <c r="F944" s="152">
        <v>254</v>
      </c>
      <c r="G944" s="154">
        <f t="shared" si="126"/>
        <v>0.13568376068376067</v>
      </c>
      <c r="H944" s="152">
        <f t="shared" ref="H944:H951" si="166">H943+F944</f>
        <v>1568</v>
      </c>
      <c r="I944" s="391"/>
    </row>
    <row r="945" spans="1:9" x14ac:dyDescent="0.2">
      <c r="A945" s="254"/>
      <c r="B945" s="250"/>
      <c r="C945" s="248"/>
      <c r="D945" s="157">
        <v>6</v>
      </c>
      <c r="E945" s="157">
        <v>6</v>
      </c>
      <c r="F945" s="152">
        <v>141</v>
      </c>
      <c r="G945" s="154">
        <f t="shared" si="126"/>
        <v>7.5320512820512817E-2</v>
      </c>
      <c r="H945" s="152">
        <f t="shared" si="166"/>
        <v>1709</v>
      </c>
      <c r="I945" s="391"/>
    </row>
    <row r="946" spans="1:9" x14ac:dyDescent="0.2">
      <c r="A946" s="254"/>
      <c r="B946" s="250"/>
      <c r="C946" s="248"/>
      <c r="D946" s="157">
        <v>7</v>
      </c>
      <c r="E946" s="157">
        <v>7</v>
      </c>
      <c r="F946" s="152">
        <v>76</v>
      </c>
      <c r="G946" s="154">
        <f t="shared" si="126"/>
        <v>4.05982905982906E-2</v>
      </c>
      <c r="H946" s="152">
        <f t="shared" si="166"/>
        <v>1785</v>
      </c>
      <c r="I946" s="391"/>
    </row>
    <row r="947" spans="1:9" x14ac:dyDescent="0.2">
      <c r="A947" s="254"/>
      <c r="B947" s="250"/>
      <c r="C947" s="248"/>
      <c r="D947" s="157">
        <v>8</v>
      </c>
      <c r="E947" s="157">
        <v>8</v>
      </c>
      <c r="F947" s="152">
        <v>36</v>
      </c>
      <c r="G947" s="154">
        <f t="shared" si="126"/>
        <v>1.9230769230769232E-2</v>
      </c>
      <c r="H947" s="152">
        <f t="shared" si="166"/>
        <v>1821</v>
      </c>
      <c r="I947" s="391"/>
    </row>
    <row r="948" spans="1:9" x14ac:dyDescent="0.2">
      <c r="A948" s="254"/>
      <c r="B948" s="250"/>
      <c r="C948" s="248"/>
      <c r="D948" s="157">
        <v>9</v>
      </c>
      <c r="E948" s="157">
        <v>9</v>
      </c>
      <c r="F948" s="152">
        <v>32</v>
      </c>
      <c r="G948" s="154">
        <f t="shared" si="126"/>
        <v>1.7094017094017096E-2</v>
      </c>
      <c r="H948" s="152">
        <f t="shared" si="166"/>
        <v>1853</v>
      </c>
      <c r="I948" s="391"/>
    </row>
    <row r="949" spans="1:9" x14ac:dyDescent="0.2">
      <c r="A949" s="254"/>
      <c r="B949" s="250"/>
      <c r="C949" s="248"/>
      <c r="D949" s="157" t="s">
        <v>17</v>
      </c>
      <c r="E949" s="157" t="s">
        <v>23</v>
      </c>
      <c r="F949" s="152">
        <v>0</v>
      </c>
      <c r="G949" s="154">
        <f t="shared" si="126"/>
        <v>0</v>
      </c>
      <c r="H949" s="152">
        <f t="shared" si="166"/>
        <v>1853</v>
      </c>
      <c r="I949" s="391"/>
    </row>
    <row r="950" spans="1:9" ht="32" x14ac:dyDescent="0.2">
      <c r="A950" s="254"/>
      <c r="B950" s="250"/>
      <c r="C950" s="248"/>
      <c r="D950" s="157" t="s">
        <v>228</v>
      </c>
      <c r="E950" s="158" t="s">
        <v>194</v>
      </c>
      <c r="F950" s="152">
        <v>17</v>
      </c>
      <c r="G950" s="154">
        <f t="shared" si="126"/>
        <v>9.0811965811965819E-3</v>
      </c>
      <c r="H950" s="152">
        <f t="shared" si="166"/>
        <v>1870</v>
      </c>
      <c r="I950" s="391"/>
    </row>
    <row r="951" spans="1:9" x14ac:dyDescent="0.2">
      <c r="A951" s="254"/>
      <c r="B951" s="250"/>
      <c r="C951" s="248"/>
      <c r="D951" s="157" t="s">
        <v>18</v>
      </c>
      <c r="E951" s="157" t="s">
        <v>6</v>
      </c>
      <c r="F951" s="152">
        <v>2</v>
      </c>
      <c r="G951" s="154">
        <f t="shared" si="126"/>
        <v>1.0683760683760685E-3</v>
      </c>
      <c r="H951" s="152">
        <f t="shared" si="166"/>
        <v>1872</v>
      </c>
      <c r="I951" s="391"/>
    </row>
    <row r="952" spans="1:9" x14ac:dyDescent="0.2">
      <c r="A952" s="254"/>
      <c r="B952" s="276" t="s">
        <v>226</v>
      </c>
      <c r="C952" s="248" t="s">
        <v>227</v>
      </c>
      <c r="D952" s="157">
        <v>0</v>
      </c>
      <c r="E952" s="157">
        <v>0</v>
      </c>
      <c r="F952" s="157">
        <v>1853</v>
      </c>
      <c r="G952" s="159">
        <f>F952/1872</f>
        <v>0.98985042735042739</v>
      </c>
      <c r="H952" s="157">
        <f>F952</f>
        <v>1853</v>
      </c>
      <c r="I952" s="391"/>
    </row>
    <row r="953" spans="1:9" x14ac:dyDescent="0.2">
      <c r="A953" s="254"/>
      <c r="B953" s="276"/>
      <c r="C953" s="248"/>
      <c r="D953" s="157">
        <v>1</v>
      </c>
      <c r="E953" s="157">
        <v>1</v>
      </c>
      <c r="F953" s="157">
        <v>15</v>
      </c>
      <c r="G953" s="159">
        <f>F953/1872</f>
        <v>8.0128205128205121E-3</v>
      </c>
      <c r="H953" s="157">
        <f>H952+F953</f>
        <v>1868</v>
      </c>
      <c r="I953" s="391"/>
    </row>
    <row r="954" spans="1:9" x14ac:dyDescent="0.2">
      <c r="A954" s="254"/>
      <c r="B954" s="276"/>
      <c r="C954" s="248"/>
      <c r="D954" s="157">
        <v>2</v>
      </c>
      <c r="E954" s="157">
        <v>2</v>
      </c>
      <c r="F954" s="157">
        <v>2</v>
      </c>
      <c r="G954" s="159">
        <f>F954/1872</f>
        <v>1.0683760683760685E-3</v>
      </c>
      <c r="H954" s="157">
        <f>H953+F954</f>
        <v>1870</v>
      </c>
      <c r="I954" s="391"/>
    </row>
    <row r="955" spans="1:9" ht="16" thickBot="1" x14ac:dyDescent="0.25">
      <c r="A955" s="254"/>
      <c r="B955" s="281"/>
      <c r="C955" s="282"/>
      <c r="D955" s="176">
        <v>3</v>
      </c>
      <c r="E955" s="176">
        <v>3</v>
      </c>
      <c r="F955" s="176">
        <v>2</v>
      </c>
      <c r="G955" s="178">
        <f>F955/1872</f>
        <v>1.0683760683760685E-3</v>
      </c>
      <c r="H955" s="176">
        <f>H954+F955</f>
        <v>1872</v>
      </c>
      <c r="I955" s="392"/>
    </row>
    <row r="956" spans="1:9" s="155" customFormat="1" x14ac:dyDescent="0.2">
      <c r="A956" s="311" t="s">
        <v>145</v>
      </c>
      <c r="B956" s="284" t="s">
        <v>1142</v>
      </c>
      <c r="C956" s="283" t="s">
        <v>1154</v>
      </c>
      <c r="D956" s="105">
        <v>0</v>
      </c>
      <c r="E956" s="105" t="s">
        <v>1094</v>
      </c>
      <c r="F956" s="79">
        <v>752</v>
      </c>
      <c r="G956" s="82">
        <f t="shared" ref="G956:G960" si="167">F956/1872</f>
        <v>0.40170940170940173</v>
      </c>
      <c r="H956" s="83">
        <f>F956</f>
        <v>752</v>
      </c>
      <c r="I956" s="273"/>
    </row>
    <row r="957" spans="1:9" s="155" customFormat="1" x14ac:dyDescent="0.2">
      <c r="A957" s="312"/>
      <c r="B957" s="258"/>
      <c r="C957" s="256"/>
      <c r="D957" s="3">
        <v>1</v>
      </c>
      <c r="E957" s="3" t="s">
        <v>1095</v>
      </c>
      <c r="F957" s="1">
        <v>529</v>
      </c>
      <c r="G957" s="8">
        <f t="shared" si="167"/>
        <v>0.28258547008547008</v>
      </c>
      <c r="H957" s="134">
        <f>H956+F957</f>
        <v>1281</v>
      </c>
      <c r="I957" s="274"/>
    </row>
    <row r="958" spans="1:9" s="155" customFormat="1" x14ac:dyDescent="0.2">
      <c r="A958" s="312"/>
      <c r="B958" s="258"/>
      <c r="C958" s="256"/>
      <c r="D958" s="3">
        <v>2</v>
      </c>
      <c r="E958" s="3" t="s">
        <v>675</v>
      </c>
      <c r="F958" s="1">
        <v>405</v>
      </c>
      <c r="G958" s="8">
        <f t="shared" si="167"/>
        <v>0.21634615384615385</v>
      </c>
      <c r="H958" s="134">
        <f>H957+F958</f>
        <v>1686</v>
      </c>
      <c r="I958" s="274"/>
    </row>
    <row r="959" spans="1:9" s="155" customFormat="1" x14ac:dyDescent="0.2">
      <c r="A959" s="312"/>
      <c r="B959" s="258"/>
      <c r="C959" s="256"/>
      <c r="D959" s="3">
        <v>3</v>
      </c>
      <c r="E959" s="3" t="s">
        <v>1140</v>
      </c>
      <c r="F959" s="1">
        <v>148</v>
      </c>
      <c r="G959" s="8">
        <f t="shared" si="167"/>
        <v>7.9059829059829057E-2</v>
      </c>
      <c r="H959" s="134">
        <f>H958+F959</f>
        <v>1834</v>
      </c>
      <c r="I959" s="274"/>
    </row>
    <row r="960" spans="1:9" s="155" customFormat="1" x14ac:dyDescent="0.2">
      <c r="A960" s="312"/>
      <c r="B960" s="258"/>
      <c r="C960" s="256"/>
      <c r="D960" s="3">
        <v>4</v>
      </c>
      <c r="E960" s="3" t="s">
        <v>1141</v>
      </c>
      <c r="F960" s="1">
        <v>33</v>
      </c>
      <c r="G960" s="8">
        <f t="shared" si="167"/>
        <v>1.7628205128205128E-2</v>
      </c>
      <c r="H960" s="134">
        <f>H959+F960</f>
        <v>1867</v>
      </c>
      <c r="I960" s="274"/>
    </row>
    <row r="961" spans="1:9" s="155" customFormat="1" x14ac:dyDescent="0.2">
      <c r="A961" s="312"/>
      <c r="B961" s="258"/>
      <c r="C961" s="256"/>
      <c r="D961" s="4" t="s">
        <v>17</v>
      </c>
      <c r="E961" s="4" t="s">
        <v>309</v>
      </c>
      <c r="F961" s="32">
        <v>5</v>
      </c>
      <c r="G961" s="13">
        <f t="shared" ref="G961:G966" si="168">F961/1872</f>
        <v>2.670940170940171E-3</v>
      </c>
      <c r="H961" s="135">
        <f>H960+F961</f>
        <v>1872</v>
      </c>
      <c r="I961" s="274"/>
    </row>
    <row r="962" spans="1:9" s="155" customFormat="1" x14ac:dyDescent="0.2">
      <c r="A962" s="312"/>
      <c r="B962" s="261" t="s">
        <v>1143</v>
      </c>
      <c r="C962" s="260" t="s">
        <v>1155</v>
      </c>
      <c r="D962" s="3">
        <v>0</v>
      </c>
      <c r="E962" s="3" t="s">
        <v>1094</v>
      </c>
      <c r="F962" s="1">
        <v>627</v>
      </c>
      <c r="G962" s="8">
        <f t="shared" si="168"/>
        <v>0.33493589743589741</v>
      </c>
      <c r="H962" s="134">
        <f>F962</f>
        <v>627</v>
      </c>
      <c r="I962" s="341"/>
    </row>
    <row r="963" spans="1:9" s="155" customFormat="1" x14ac:dyDescent="0.2">
      <c r="A963" s="312"/>
      <c r="B963" s="258"/>
      <c r="C963" s="256"/>
      <c r="D963" s="3">
        <v>1</v>
      </c>
      <c r="E963" s="3" t="s">
        <v>1095</v>
      </c>
      <c r="F963" s="1">
        <v>481</v>
      </c>
      <c r="G963" s="8">
        <f t="shared" si="168"/>
        <v>0.25694444444444442</v>
      </c>
      <c r="H963" s="134">
        <f>H962+F963</f>
        <v>1108</v>
      </c>
      <c r="I963" s="274"/>
    </row>
    <row r="964" spans="1:9" s="155" customFormat="1" x14ac:dyDescent="0.2">
      <c r="A964" s="312"/>
      <c r="B964" s="258"/>
      <c r="C964" s="256"/>
      <c r="D964" s="3">
        <v>2</v>
      </c>
      <c r="E964" s="3" t="s">
        <v>675</v>
      </c>
      <c r="F964" s="1">
        <v>531</v>
      </c>
      <c r="G964" s="8">
        <f t="shared" si="168"/>
        <v>0.28365384615384615</v>
      </c>
      <c r="H964" s="134">
        <f>H963+F964</f>
        <v>1639</v>
      </c>
      <c r="I964" s="274"/>
    </row>
    <row r="965" spans="1:9" s="155" customFormat="1" x14ac:dyDescent="0.2">
      <c r="A965" s="312"/>
      <c r="B965" s="258"/>
      <c r="C965" s="256"/>
      <c r="D965" s="3">
        <v>3</v>
      </c>
      <c r="E965" s="3" t="s">
        <v>1140</v>
      </c>
      <c r="F965" s="1">
        <v>174</v>
      </c>
      <c r="G965" s="8">
        <f t="shared" si="168"/>
        <v>9.2948717948717952E-2</v>
      </c>
      <c r="H965" s="134">
        <f>H964+F965</f>
        <v>1813</v>
      </c>
      <c r="I965" s="274"/>
    </row>
    <row r="966" spans="1:9" s="155" customFormat="1" x14ac:dyDescent="0.2">
      <c r="A966" s="312"/>
      <c r="B966" s="258"/>
      <c r="C966" s="256"/>
      <c r="D966" s="3">
        <v>4</v>
      </c>
      <c r="E966" s="3" t="s">
        <v>1141</v>
      </c>
      <c r="F966" s="1">
        <v>58</v>
      </c>
      <c r="G966" s="8">
        <f t="shared" si="168"/>
        <v>3.0982905982905984E-2</v>
      </c>
      <c r="H966" s="134">
        <f>H965+F966</f>
        <v>1871</v>
      </c>
      <c r="I966" s="274"/>
    </row>
    <row r="967" spans="1:9" s="155" customFormat="1" x14ac:dyDescent="0.2">
      <c r="A967" s="312"/>
      <c r="B967" s="263"/>
      <c r="C967" s="262"/>
      <c r="D967" s="3" t="s">
        <v>17</v>
      </c>
      <c r="E967" s="3" t="s">
        <v>309</v>
      </c>
      <c r="F967" s="1">
        <v>1</v>
      </c>
      <c r="G967" s="8">
        <f t="shared" ref="G967:G985" si="169">F967/1872</f>
        <v>5.3418803418803424E-4</v>
      </c>
      <c r="H967" s="134">
        <f>H966+F967</f>
        <v>1872</v>
      </c>
      <c r="I967" s="339"/>
    </row>
    <row r="968" spans="1:9" s="155" customFormat="1" x14ac:dyDescent="0.2">
      <c r="A968" s="312"/>
      <c r="B968" s="258" t="s">
        <v>1144</v>
      </c>
      <c r="C968" s="256" t="s">
        <v>1156</v>
      </c>
      <c r="D968" s="2">
        <v>0</v>
      </c>
      <c r="E968" s="2" t="s">
        <v>1094</v>
      </c>
      <c r="F968" s="31">
        <v>707</v>
      </c>
      <c r="G968" s="10">
        <f t="shared" si="169"/>
        <v>0.37767094017094016</v>
      </c>
      <c r="H968" s="133">
        <f>F968</f>
        <v>707</v>
      </c>
      <c r="I968" s="274"/>
    </row>
    <row r="969" spans="1:9" s="155" customFormat="1" x14ac:dyDescent="0.2">
      <c r="A969" s="312"/>
      <c r="B969" s="258"/>
      <c r="C969" s="256"/>
      <c r="D969" s="3">
        <v>1</v>
      </c>
      <c r="E969" s="3" t="s">
        <v>1095</v>
      </c>
      <c r="F969" s="1">
        <v>572</v>
      </c>
      <c r="G969" s="8">
        <f t="shared" si="169"/>
        <v>0.30555555555555558</v>
      </c>
      <c r="H969" s="134">
        <f>H968+F969</f>
        <v>1279</v>
      </c>
      <c r="I969" s="274"/>
    </row>
    <row r="970" spans="1:9" s="155" customFormat="1" x14ac:dyDescent="0.2">
      <c r="A970" s="312"/>
      <c r="B970" s="258"/>
      <c r="C970" s="256"/>
      <c r="D970" s="3">
        <v>2</v>
      </c>
      <c r="E970" s="3" t="s">
        <v>675</v>
      </c>
      <c r="F970" s="1">
        <v>508</v>
      </c>
      <c r="G970" s="8">
        <f t="shared" si="169"/>
        <v>0.27136752136752135</v>
      </c>
      <c r="H970" s="134">
        <f>H969+F970</f>
        <v>1787</v>
      </c>
      <c r="I970" s="274"/>
    </row>
    <row r="971" spans="1:9" s="155" customFormat="1" x14ac:dyDescent="0.2">
      <c r="A971" s="312"/>
      <c r="B971" s="258"/>
      <c r="C971" s="256"/>
      <c r="D971" s="3">
        <v>3</v>
      </c>
      <c r="E971" s="3" t="s">
        <v>1140</v>
      </c>
      <c r="F971" s="1">
        <v>75</v>
      </c>
      <c r="G971" s="8">
        <f t="shared" si="169"/>
        <v>4.0064102564102567E-2</v>
      </c>
      <c r="H971" s="134">
        <f>H970+F971</f>
        <v>1862</v>
      </c>
      <c r="I971" s="274"/>
    </row>
    <row r="972" spans="1:9" s="155" customFormat="1" x14ac:dyDescent="0.2">
      <c r="A972" s="312"/>
      <c r="B972" s="258"/>
      <c r="C972" s="256"/>
      <c r="D972" s="3">
        <v>4</v>
      </c>
      <c r="E972" s="3" t="s">
        <v>1141</v>
      </c>
      <c r="F972" s="1">
        <v>8</v>
      </c>
      <c r="G972" s="8">
        <f t="shared" si="169"/>
        <v>4.2735042735042739E-3</v>
      </c>
      <c r="H972" s="134">
        <f>H971+F972</f>
        <v>1870</v>
      </c>
      <c r="I972" s="274"/>
    </row>
    <row r="973" spans="1:9" s="155" customFormat="1" x14ac:dyDescent="0.2">
      <c r="A973" s="312"/>
      <c r="B973" s="258"/>
      <c r="C973" s="256"/>
      <c r="D973" s="4" t="s">
        <v>17</v>
      </c>
      <c r="E973" s="4" t="s">
        <v>309</v>
      </c>
      <c r="F973" s="32">
        <v>2</v>
      </c>
      <c r="G973" s="13">
        <f t="shared" si="169"/>
        <v>1.0683760683760685E-3</v>
      </c>
      <c r="H973" s="135">
        <f>H972+F973</f>
        <v>1872</v>
      </c>
      <c r="I973" s="274"/>
    </row>
    <row r="974" spans="1:9" s="155" customFormat="1" x14ac:dyDescent="0.2">
      <c r="A974" s="312"/>
      <c r="B974" s="261" t="s">
        <v>1145</v>
      </c>
      <c r="C974" s="260" t="s">
        <v>1157</v>
      </c>
      <c r="D974" s="3">
        <v>0</v>
      </c>
      <c r="E974" s="3" t="s">
        <v>1094</v>
      </c>
      <c r="F974" s="1">
        <v>1186</v>
      </c>
      <c r="G974" s="8">
        <f t="shared" si="169"/>
        <v>0.63354700854700852</v>
      </c>
      <c r="H974" s="134">
        <f>F974</f>
        <v>1186</v>
      </c>
      <c r="I974" s="341"/>
    </row>
    <row r="975" spans="1:9" s="155" customFormat="1" x14ac:dyDescent="0.2">
      <c r="A975" s="312"/>
      <c r="B975" s="258"/>
      <c r="C975" s="256"/>
      <c r="D975" s="3">
        <v>1</v>
      </c>
      <c r="E975" s="3" t="s">
        <v>1095</v>
      </c>
      <c r="F975" s="1">
        <v>354</v>
      </c>
      <c r="G975" s="8">
        <f t="shared" si="169"/>
        <v>0.1891025641025641</v>
      </c>
      <c r="H975" s="134">
        <f>H974+F975</f>
        <v>1540</v>
      </c>
      <c r="I975" s="274"/>
    </row>
    <row r="976" spans="1:9" s="155" customFormat="1" x14ac:dyDescent="0.2">
      <c r="A976" s="312"/>
      <c r="B976" s="258"/>
      <c r="C976" s="256"/>
      <c r="D976" s="3">
        <v>2</v>
      </c>
      <c r="E976" s="3" t="s">
        <v>675</v>
      </c>
      <c r="F976" s="1">
        <v>276</v>
      </c>
      <c r="G976" s="8">
        <f t="shared" si="169"/>
        <v>0.14743589743589744</v>
      </c>
      <c r="H976" s="134">
        <f>H975+F976</f>
        <v>1816</v>
      </c>
      <c r="I976" s="274"/>
    </row>
    <row r="977" spans="1:9" s="155" customFormat="1" x14ac:dyDescent="0.2">
      <c r="A977" s="312"/>
      <c r="B977" s="258"/>
      <c r="C977" s="256"/>
      <c r="D977" s="3">
        <v>3</v>
      </c>
      <c r="E977" s="3" t="s">
        <v>1140</v>
      </c>
      <c r="F977" s="1">
        <v>41</v>
      </c>
      <c r="G977" s="8">
        <f t="shared" si="169"/>
        <v>2.19017094017094E-2</v>
      </c>
      <c r="H977" s="134">
        <f>H976+F977</f>
        <v>1857</v>
      </c>
      <c r="I977" s="274"/>
    </row>
    <row r="978" spans="1:9" s="155" customFormat="1" x14ac:dyDescent="0.2">
      <c r="A978" s="312"/>
      <c r="B978" s="258"/>
      <c r="C978" s="256"/>
      <c r="D978" s="3">
        <v>4</v>
      </c>
      <c r="E978" s="3" t="s">
        <v>1141</v>
      </c>
      <c r="F978" s="1">
        <v>12</v>
      </c>
      <c r="G978" s="8">
        <f t="shared" si="169"/>
        <v>6.41025641025641E-3</v>
      </c>
      <c r="H978" s="134">
        <f>H977+F978</f>
        <v>1869</v>
      </c>
      <c r="I978" s="274"/>
    </row>
    <row r="979" spans="1:9" s="155" customFormat="1" x14ac:dyDescent="0.2">
      <c r="A979" s="312"/>
      <c r="B979" s="263"/>
      <c r="C979" s="262"/>
      <c r="D979" s="3" t="s">
        <v>17</v>
      </c>
      <c r="E979" s="3" t="s">
        <v>309</v>
      </c>
      <c r="F979" s="1">
        <v>3</v>
      </c>
      <c r="G979" s="8">
        <f t="shared" si="169"/>
        <v>1.6025641025641025E-3</v>
      </c>
      <c r="H979" s="134">
        <f>H978+F979</f>
        <v>1872</v>
      </c>
      <c r="I979" s="339"/>
    </row>
    <row r="980" spans="1:9" s="155" customFormat="1" x14ac:dyDescent="0.2">
      <c r="A980" s="312"/>
      <c r="B980" s="258" t="s">
        <v>1146</v>
      </c>
      <c r="C980" s="256" t="s">
        <v>1158</v>
      </c>
      <c r="D980" s="2">
        <v>0</v>
      </c>
      <c r="E980" s="2" t="s">
        <v>1094</v>
      </c>
      <c r="F980" s="31">
        <v>796</v>
      </c>
      <c r="G980" s="10">
        <f t="shared" si="169"/>
        <v>0.4252136752136752</v>
      </c>
      <c r="H980" s="133">
        <f>F980</f>
        <v>796</v>
      </c>
      <c r="I980" s="274"/>
    </row>
    <row r="981" spans="1:9" s="155" customFormat="1" x14ac:dyDescent="0.2">
      <c r="A981" s="312"/>
      <c r="B981" s="258"/>
      <c r="C981" s="256"/>
      <c r="D981" s="3">
        <v>1</v>
      </c>
      <c r="E981" s="3" t="s">
        <v>1095</v>
      </c>
      <c r="F981" s="1">
        <v>496</v>
      </c>
      <c r="G981" s="8">
        <f t="shared" si="169"/>
        <v>0.26495726495726496</v>
      </c>
      <c r="H981" s="134">
        <f t="shared" ref="H981:H986" si="170">H980+F981</f>
        <v>1292</v>
      </c>
      <c r="I981" s="274"/>
    </row>
    <row r="982" spans="1:9" s="155" customFormat="1" x14ac:dyDescent="0.2">
      <c r="A982" s="312"/>
      <c r="B982" s="258"/>
      <c r="C982" s="256"/>
      <c r="D982" s="3">
        <v>2</v>
      </c>
      <c r="E982" s="3" t="s">
        <v>675</v>
      </c>
      <c r="F982" s="1">
        <v>472</v>
      </c>
      <c r="G982" s="8">
        <f t="shared" si="169"/>
        <v>0.25213675213675213</v>
      </c>
      <c r="H982" s="134">
        <f t="shared" si="170"/>
        <v>1764</v>
      </c>
      <c r="I982" s="274"/>
    </row>
    <row r="983" spans="1:9" s="155" customFormat="1" x14ac:dyDescent="0.2">
      <c r="A983" s="312"/>
      <c r="B983" s="258"/>
      <c r="C983" s="256"/>
      <c r="D983" s="3">
        <v>3</v>
      </c>
      <c r="E983" s="3" t="s">
        <v>1140</v>
      </c>
      <c r="F983" s="1">
        <v>83</v>
      </c>
      <c r="G983" s="8">
        <f t="shared" si="169"/>
        <v>4.433760683760684E-2</v>
      </c>
      <c r="H983" s="134">
        <f t="shared" si="170"/>
        <v>1847</v>
      </c>
      <c r="I983" s="274"/>
    </row>
    <row r="984" spans="1:9" s="155" customFormat="1" x14ac:dyDescent="0.2">
      <c r="A984" s="312"/>
      <c r="B984" s="258"/>
      <c r="C984" s="256"/>
      <c r="D984" s="3">
        <v>4</v>
      </c>
      <c r="E984" s="3" t="s">
        <v>1141</v>
      </c>
      <c r="F984" s="1">
        <v>20</v>
      </c>
      <c r="G984" s="8">
        <f t="shared" si="169"/>
        <v>1.0683760683760684E-2</v>
      </c>
      <c r="H984" s="134">
        <f t="shared" si="170"/>
        <v>1867</v>
      </c>
      <c r="I984" s="274"/>
    </row>
    <row r="985" spans="1:9" s="155" customFormat="1" x14ac:dyDescent="0.2">
      <c r="A985" s="312"/>
      <c r="B985" s="258"/>
      <c r="C985" s="256"/>
      <c r="D985" s="3" t="s">
        <v>17</v>
      </c>
      <c r="E985" s="3" t="s">
        <v>309</v>
      </c>
      <c r="F985" s="1">
        <v>4</v>
      </c>
      <c r="G985" s="8">
        <f t="shared" si="169"/>
        <v>2.136752136752137E-3</v>
      </c>
      <c r="H985" s="134">
        <f t="shared" si="170"/>
        <v>1871</v>
      </c>
      <c r="I985" s="274"/>
    </row>
    <row r="986" spans="1:9" s="155" customFormat="1" x14ac:dyDescent="0.2">
      <c r="A986" s="312"/>
      <c r="B986" s="258"/>
      <c r="C986" s="256"/>
      <c r="D986" s="4" t="s">
        <v>18</v>
      </c>
      <c r="E986" s="4" t="s">
        <v>6</v>
      </c>
      <c r="F986" s="32">
        <v>1</v>
      </c>
      <c r="G986" s="13">
        <f t="shared" ref="G986:G992" si="171">F986/1872</f>
        <v>5.3418803418803424E-4</v>
      </c>
      <c r="H986" s="135">
        <f t="shared" si="170"/>
        <v>1872</v>
      </c>
      <c r="I986" s="274"/>
    </row>
    <row r="987" spans="1:9" s="155" customFormat="1" x14ac:dyDescent="0.2">
      <c r="A987" s="312"/>
      <c r="B987" s="261" t="s">
        <v>1147</v>
      </c>
      <c r="C987" s="260" t="s">
        <v>1159</v>
      </c>
      <c r="D987" s="3">
        <v>0</v>
      </c>
      <c r="E987" s="3" t="s">
        <v>1094</v>
      </c>
      <c r="F987" s="1">
        <v>1264</v>
      </c>
      <c r="G987" s="8">
        <f t="shared" si="171"/>
        <v>0.67521367521367526</v>
      </c>
      <c r="H987" s="134">
        <f>F987</f>
        <v>1264</v>
      </c>
      <c r="I987" s="341"/>
    </row>
    <row r="988" spans="1:9" s="155" customFormat="1" x14ac:dyDescent="0.2">
      <c r="A988" s="312"/>
      <c r="B988" s="258"/>
      <c r="C988" s="256"/>
      <c r="D988" s="3">
        <v>1</v>
      </c>
      <c r="E988" s="3" t="s">
        <v>1095</v>
      </c>
      <c r="F988" s="1">
        <v>298</v>
      </c>
      <c r="G988" s="8">
        <f t="shared" si="171"/>
        <v>0.15918803418803418</v>
      </c>
      <c r="H988" s="134">
        <f t="shared" ref="H988:H993" si="172">H987+F988</f>
        <v>1562</v>
      </c>
      <c r="I988" s="274"/>
    </row>
    <row r="989" spans="1:9" s="155" customFormat="1" x14ac:dyDescent="0.2">
      <c r="A989" s="312"/>
      <c r="B989" s="258"/>
      <c r="C989" s="256"/>
      <c r="D989" s="3">
        <v>2</v>
      </c>
      <c r="E989" s="3" t="s">
        <v>675</v>
      </c>
      <c r="F989" s="1">
        <v>234</v>
      </c>
      <c r="G989" s="8">
        <f t="shared" si="171"/>
        <v>0.125</v>
      </c>
      <c r="H989" s="134">
        <f t="shared" si="172"/>
        <v>1796</v>
      </c>
      <c r="I989" s="274"/>
    </row>
    <row r="990" spans="1:9" s="155" customFormat="1" x14ac:dyDescent="0.2">
      <c r="A990" s="312"/>
      <c r="B990" s="258"/>
      <c r="C990" s="256"/>
      <c r="D990" s="3">
        <v>3</v>
      </c>
      <c r="E990" s="3" t="s">
        <v>1140</v>
      </c>
      <c r="F990" s="1">
        <v>56</v>
      </c>
      <c r="G990" s="8">
        <f t="shared" si="171"/>
        <v>2.9914529914529916E-2</v>
      </c>
      <c r="H990" s="134">
        <f t="shared" si="172"/>
        <v>1852</v>
      </c>
      <c r="I990" s="274"/>
    </row>
    <row r="991" spans="1:9" s="155" customFormat="1" x14ac:dyDescent="0.2">
      <c r="A991" s="312"/>
      <c r="B991" s="258"/>
      <c r="C991" s="256"/>
      <c r="D991" s="3">
        <v>4</v>
      </c>
      <c r="E991" s="3" t="s">
        <v>1141</v>
      </c>
      <c r="F991" s="1">
        <v>16</v>
      </c>
      <c r="G991" s="8">
        <f t="shared" si="171"/>
        <v>8.5470085470085479E-3</v>
      </c>
      <c r="H991" s="134">
        <f t="shared" si="172"/>
        <v>1868</v>
      </c>
      <c r="I991" s="274"/>
    </row>
    <row r="992" spans="1:9" s="155" customFormat="1" x14ac:dyDescent="0.2">
      <c r="A992" s="312"/>
      <c r="B992" s="258"/>
      <c r="C992" s="256"/>
      <c r="D992" s="3" t="s">
        <v>17</v>
      </c>
      <c r="E992" s="3" t="s">
        <v>309</v>
      </c>
      <c r="F992" s="1">
        <v>3</v>
      </c>
      <c r="G992" s="8">
        <f t="shared" si="171"/>
        <v>1.6025641025641025E-3</v>
      </c>
      <c r="H992" s="134">
        <f t="shared" si="172"/>
        <v>1871</v>
      </c>
      <c r="I992" s="274"/>
    </row>
    <row r="993" spans="1:9" s="155" customFormat="1" x14ac:dyDescent="0.2">
      <c r="A993" s="312"/>
      <c r="B993" s="263"/>
      <c r="C993" s="262"/>
      <c r="D993" s="3" t="s">
        <v>18</v>
      </c>
      <c r="E993" s="3" t="s">
        <v>6</v>
      </c>
      <c r="F993" s="1">
        <v>1</v>
      </c>
      <c r="G993" s="8">
        <f t="shared" ref="G993:G1035" si="173">F993/1872</f>
        <v>5.3418803418803424E-4</v>
      </c>
      <c r="H993" s="134">
        <f t="shared" si="172"/>
        <v>1872</v>
      </c>
      <c r="I993" s="339"/>
    </row>
    <row r="994" spans="1:9" s="155" customFormat="1" x14ac:dyDescent="0.2">
      <c r="A994" s="312"/>
      <c r="B994" s="258" t="s">
        <v>1148</v>
      </c>
      <c r="C994" s="256" t="s">
        <v>1160</v>
      </c>
      <c r="D994" s="2">
        <v>0</v>
      </c>
      <c r="E994" s="2" t="s">
        <v>1094</v>
      </c>
      <c r="F994" s="31">
        <v>1299</v>
      </c>
      <c r="G994" s="10">
        <f t="shared" si="173"/>
        <v>0.69391025641025639</v>
      </c>
      <c r="H994" s="133">
        <f>F994</f>
        <v>1299</v>
      </c>
      <c r="I994" s="274"/>
    </row>
    <row r="995" spans="1:9" s="155" customFormat="1" x14ac:dyDescent="0.2">
      <c r="A995" s="312"/>
      <c r="B995" s="258"/>
      <c r="C995" s="256"/>
      <c r="D995" s="3">
        <v>1</v>
      </c>
      <c r="E995" s="3" t="s">
        <v>1095</v>
      </c>
      <c r="F995" s="1">
        <v>277</v>
      </c>
      <c r="G995" s="8">
        <f t="shared" si="173"/>
        <v>0.14797008547008547</v>
      </c>
      <c r="H995" s="134">
        <f t="shared" ref="H995:H1000" si="174">H994+F995</f>
        <v>1576</v>
      </c>
      <c r="I995" s="274"/>
    </row>
    <row r="996" spans="1:9" s="155" customFormat="1" x14ac:dyDescent="0.2">
      <c r="A996" s="312"/>
      <c r="B996" s="258"/>
      <c r="C996" s="256"/>
      <c r="D996" s="3">
        <v>2</v>
      </c>
      <c r="E996" s="3" t="s">
        <v>675</v>
      </c>
      <c r="F996" s="1">
        <v>214</v>
      </c>
      <c r="G996" s="8">
        <f t="shared" si="173"/>
        <v>0.11431623931623931</v>
      </c>
      <c r="H996" s="134">
        <f t="shared" si="174"/>
        <v>1790</v>
      </c>
      <c r="I996" s="274"/>
    </row>
    <row r="997" spans="1:9" s="155" customFormat="1" x14ac:dyDescent="0.2">
      <c r="A997" s="312"/>
      <c r="B997" s="258"/>
      <c r="C997" s="256"/>
      <c r="D997" s="3">
        <v>3</v>
      </c>
      <c r="E997" s="3" t="s">
        <v>1140</v>
      </c>
      <c r="F997" s="1">
        <v>60</v>
      </c>
      <c r="G997" s="8">
        <f t="shared" si="173"/>
        <v>3.2051282051282048E-2</v>
      </c>
      <c r="H997" s="134">
        <f t="shared" si="174"/>
        <v>1850</v>
      </c>
      <c r="I997" s="274"/>
    </row>
    <row r="998" spans="1:9" s="155" customFormat="1" x14ac:dyDescent="0.2">
      <c r="A998" s="312"/>
      <c r="B998" s="258"/>
      <c r="C998" s="256"/>
      <c r="D998" s="3">
        <v>4</v>
      </c>
      <c r="E998" s="3" t="s">
        <v>1141</v>
      </c>
      <c r="F998" s="1">
        <v>19</v>
      </c>
      <c r="G998" s="8">
        <f t="shared" si="173"/>
        <v>1.014957264957265E-2</v>
      </c>
      <c r="H998" s="134">
        <f t="shared" si="174"/>
        <v>1869</v>
      </c>
      <c r="I998" s="274"/>
    </row>
    <row r="999" spans="1:9" s="155" customFormat="1" x14ac:dyDescent="0.2">
      <c r="A999" s="312"/>
      <c r="B999" s="258"/>
      <c r="C999" s="256"/>
      <c r="D999" s="3" t="s">
        <v>17</v>
      </c>
      <c r="E999" s="3" t="s">
        <v>309</v>
      </c>
      <c r="F999" s="1">
        <v>1</v>
      </c>
      <c r="G999" s="8">
        <f t="shared" si="173"/>
        <v>5.3418803418803424E-4</v>
      </c>
      <c r="H999" s="134">
        <f t="shared" si="174"/>
        <v>1870</v>
      </c>
      <c r="I999" s="274"/>
    </row>
    <row r="1000" spans="1:9" s="155" customFormat="1" x14ac:dyDescent="0.2">
      <c r="A1000" s="312"/>
      <c r="B1000" s="258"/>
      <c r="C1000" s="256"/>
      <c r="D1000" s="4" t="s">
        <v>18</v>
      </c>
      <c r="E1000" s="4" t="s">
        <v>6</v>
      </c>
      <c r="F1000" s="32">
        <v>2</v>
      </c>
      <c r="G1000" s="13">
        <f t="shared" si="173"/>
        <v>1.0683760683760685E-3</v>
      </c>
      <c r="H1000" s="135">
        <f t="shared" si="174"/>
        <v>1872</v>
      </c>
      <c r="I1000" s="274"/>
    </row>
    <row r="1001" spans="1:9" s="155" customFormat="1" x14ac:dyDescent="0.2">
      <c r="A1001" s="312"/>
      <c r="B1001" s="261" t="s">
        <v>1149</v>
      </c>
      <c r="C1001" s="260" t="s">
        <v>1161</v>
      </c>
      <c r="D1001" s="3">
        <v>0</v>
      </c>
      <c r="E1001" s="3" t="s">
        <v>1094</v>
      </c>
      <c r="F1001" s="1">
        <v>1105</v>
      </c>
      <c r="G1001" s="8">
        <f t="shared" si="173"/>
        <v>0.59027777777777779</v>
      </c>
      <c r="H1001" s="134">
        <f>F1001</f>
        <v>1105</v>
      </c>
      <c r="I1001" s="341"/>
    </row>
    <row r="1002" spans="1:9" s="155" customFormat="1" x14ac:dyDescent="0.2">
      <c r="A1002" s="312"/>
      <c r="B1002" s="258"/>
      <c r="C1002" s="256"/>
      <c r="D1002" s="3">
        <v>1</v>
      </c>
      <c r="E1002" s="3" t="s">
        <v>1095</v>
      </c>
      <c r="F1002" s="1">
        <v>298</v>
      </c>
      <c r="G1002" s="8">
        <f t="shared" si="173"/>
        <v>0.15918803418803418</v>
      </c>
      <c r="H1002" s="134">
        <f t="shared" ref="H1002:H1007" si="175">H1001+F1002</f>
        <v>1403</v>
      </c>
      <c r="I1002" s="274"/>
    </row>
    <row r="1003" spans="1:9" s="155" customFormat="1" x14ac:dyDescent="0.2">
      <c r="A1003" s="312"/>
      <c r="B1003" s="258"/>
      <c r="C1003" s="256"/>
      <c r="D1003" s="3">
        <v>2</v>
      </c>
      <c r="E1003" s="3" t="s">
        <v>675</v>
      </c>
      <c r="F1003" s="1">
        <v>330</v>
      </c>
      <c r="G1003" s="8">
        <f t="shared" si="173"/>
        <v>0.17628205128205129</v>
      </c>
      <c r="H1003" s="134">
        <f t="shared" si="175"/>
        <v>1733</v>
      </c>
      <c r="I1003" s="274"/>
    </row>
    <row r="1004" spans="1:9" s="155" customFormat="1" x14ac:dyDescent="0.2">
      <c r="A1004" s="312"/>
      <c r="B1004" s="258"/>
      <c r="C1004" s="256"/>
      <c r="D1004" s="3">
        <v>3</v>
      </c>
      <c r="E1004" s="3" t="s">
        <v>1140</v>
      </c>
      <c r="F1004" s="1">
        <v>93</v>
      </c>
      <c r="G1004" s="8">
        <f t="shared" si="173"/>
        <v>4.9679487179487176E-2</v>
      </c>
      <c r="H1004" s="134">
        <f t="shared" si="175"/>
        <v>1826</v>
      </c>
      <c r="I1004" s="274"/>
    </row>
    <row r="1005" spans="1:9" s="155" customFormat="1" x14ac:dyDescent="0.2">
      <c r="A1005" s="312"/>
      <c r="B1005" s="258"/>
      <c r="C1005" s="256"/>
      <c r="D1005" s="3">
        <v>4</v>
      </c>
      <c r="E1005" s="3" t="s">
        <v>1141</v>
      </c>
      <c r="F1005" s="1">
        <v>37</v>
      </c>
      <c r="G1005" s="8">
        <f t="shared" si="173"/>
        <v>1.9764957264957264E-2</v>
      </c>
      <c r="H1005" s="134">
        <f t="shared" si="175"/>
        <v>1863</v>
      </c>
      <c r="I1005" s="274"/>
    </row>
    <row r="1006" spans="1:9" s="155" customFormat="1" x14ac:dyDescent="0.2">
      <c r="A1006" s="312"/>
      <c r="B1006" s="258"/>
      <c r="C1006" s="256"/>
      <c r="D1006" s="3" t="s">
        <v>17</v>
      </c>
      <c r="E1006" s="3" t="s">
        <v>309</v>
      </c>
      <c r="F1006" s="1">
        <v>8</v>
      </c>
      <c r="G1006" s="8">
        <f t="shared" si="173"/>
        <v>4.2735042735042739E-3</v>
      </c>
      <c r="H1006" s="134">
        <f t="shared" si="175"/>
        <v>1871</v>
      </c>
      <c r="I1006" s="274"/>
    </row>
    <row r="1007" spans="1:9" s="155" customFormat="1" x14ac:dyDescent="0.2">
      <c r="A1007" s="312"/>
      <c r="B1007" s="263"/>
      <c r="C1007" s="262"/>
      <c r="D1007" s="3" t="s">
        <v>18</v>
      </c>
      <c r="E1007" s="3" t="s">
        <v>6</v>
      </c>
      <c r="F1007" s="1">
        <v>1</v>
      </c>
      <c r="G1007" s="8">
        <f t="shared" si="173"/>
        <v>5.3418803418803424E-4</v>
      </c>
      <c r="H1007" s="134">
        <f t="shared" si="175"/>
        <v>1872</v>
      </c>
      <c r="I1007" s="339"/>
    </row>
    <row r="1008" spans="1:9" s="155" customFormat="1" x14ac:dyDescent="0.2">
      <c r="A1008" s="312"/>
      <c r="B1008" s="258" t="s">
        <v>1150</v>
      </c>
      <c r="C1008" s="256" t="s">
        <v>1162</v>
      </c>
      <c r="D1008" s="2">
        <v>0</v>
      </c>
      <c r="E1008" s="2" t="s">
        <v>1094</v>
      </c>
      <c r="F1008" s="31">
        <v>996</v>
      </c>
      <c r="G1008" s="10">
        <f t="shared" si="173"/>
        <v>0.53205128205128205</v>
      </c>
      <c r="H1008" s="133">
        <f>F1008</f>
        <v>996</v>
      </c>
      <c r="I1008" s="274"/>
    </row>
    <row r="1009" spans="1:9" s="155" customFormat="1" x14ac:dyDescent="0.2">
      <c r="A1009" s="312"/>
      <c r="B1009" s="258"/>
      <c r="C1009" s="256"/>
      <c r="D1009" s="3">
        <v>1</v>
      </c>
      <c r="E1009" s="3" t="s">
        <v>1095</v>
      </c>
      <c r="F1009" s="1">
        <v>440</v>
      </c>
      <c r="G1009" s="8">
        <f t="shared" si="173"/>
        <v>0.23504273504273504</v>
      </c>
      <c r="H1009" s="134">
        <f t="shared" ref="H1009:H1014" si="176">H1008+F1009</f>
        <v>1436</v>
      </c>
      <c r="I1009" s="274"/>
    </row>
    <row r="1010" spans="1:9" s="155" customFormat="1" x14ac:dyDescent="0.2">
      <c r="A1010" s="312"/>
      <c r="B1010" s="258"/>
      <c r="C1010" s="256"/>
      <c r="D1010" s="3">
        <v>2</v>
      </c>
      <c r="E1010" s="3" t="s">
        <v>675</v>
      </c>
      <c r="F1010" s="1">
        <v>327</v>
      </c>
      <c r="G1010" s="8">
        <f t="shared" si="173"/>
        <v>0.17467948717948717</v>
      </c>
      <c r="H1010" s="134">
        <f t="shared" si="176"/>
        <v>1763</v>
      </c>
      <c r="I1010" s="274"/>
    </row>
    <row r="1011" spans="1:9" s="155" customFormat="1" x14ac:dyDescent="0.2">
      <c r="A1011" s="312"/>
      <c r="B1011" s="258"/>
      <c r="C1011" s="256"/>
      <c r="D1011" s="3">
        <v>3</v>
      </c>
      <c r="E1011" s="3" t="s">
        <v>1140</v>
      </c>
      <c r="F1011" s="1">
        <v>75</v>
      </c>
      <c r="G1011" s="8">
        <f t="shared" si="173"/>
        <v>4.0064102564102567E-2</v>
      </c>
      <c r="H1011" s="134">
        <f t="shared" si="176"/>
        <v>1838</v>
      </c>
      <c r="I1011" s="274"/>
    </row>
    <row r="1012" spans="1:9" s="155" customFormat="1" x14ac:dyDescent="0.2">
      <c r="A1012" s="312"/>
      <c r="B1012" s="258"/>
      <c r="C1012" s="256"/>
      <c r="D1012" s="3">
        <v>4</v>
      </c>
      <c r="E1012" s="3" t="s">
        <v>1141</v>
      </c>
      <c r="F1012" s="1">
        <v>31</v>
      </c>
      <c r="G1012" s="8">
        <f t="shared" si="173"/>
        <v>1.655982905982906E-2</v>
      </c>
      <c r="H1012" s="134">
        <f t="shared" si="176"/>
        <v>1869</v>
      </c>
      <c r="I1012" s="274"/>
    </row>
    <row r="1013" spans="1:9" s="155" customFormat="1" x14ac:dyDescent="0.2">
      <c r="A1013" s="312"/>
      <c r="B1013" s="258"/>
      <c r="C1013" s="256"/>
      <c r="D1013" s="3" t="s">
        <v>17</v>
      </c>
      <c r="E1013" s="3" t="s">
        <v>309</v>
      </c>
      <c r="F1013" s="1">
        <v>2</v>
      </c>
      <c r="G1013" s="8">
        <f t="shared" si="173"/>
        <v>1.0683760683760685E-3</v>
      </c>
      <c r="H1013" s="134">
        <f t="shared" si="176"/>
        <v>1871</v>
      </c>
      <c r="I1013" s="274"/>
    </row>
    <row r="1014" spans="1:9" s="155" customFormat="1" x14ac:dyDescent="0.2">
      <c r="A1014" s="312"/>
      <c r="B1014" s="258"/>
      <c r="C1014" s="256"/>
      <c r="D1014" s="4" t="s">
        <v>18</v>
      </c>
      <c r="E1014" s="4" t="s">
        <v>6</v>
      </c>
      <c r="F1014" s="32">
        <v>1</v>
      </c>
      <c r="G1014" s="13">
        <f t="shared" si="173"/>
        <v>5.3418803418803424E-4</v>
      </c>
      <c r="H1014" s="135">
        <f t="shared" si="176"/>
        <v>1872</v>
      </c>
      <c r="I1014" s="274"/>
    </row>
    <row r="1015" spans="1:9" s="155" customFormat="1" x14ac:dyDescent="0.2">
      <c r="A1015" s="312"/>
      <c r="B1015" s="261" t="s">
        <v>1151</v>
      </c>
      <c r="C1015" s="260" t="s">
        <v>1163</v>
      </c>
      <c r="D1015" s="3">
        <v>0</v>
      </c>
      <c r="E1015" s="3" t="s">
        <v>1094</v>
      </c>
      <c r="F1015" s="1">
        <v>663</v>
      </c>
      <c r="G1015" s="8">
        <f t="shared" si="173"/>
        <v>0.35416666666666669</v>
      </c>
      <c r="H1015" s="134">
        <f>F1015</f>
        <v>663</v>
      </c>
      <c r="I1015" s="341"/>
    </row>
    <row r="1016" spans="1:9" s="155" customFormat="1" x14ac:dyDescent="0.2">
      <c r="A1016" s="312"/>
      <c r="B1016" s="258"/>
      <c r="C1016" s="256"/>
      <c r="D1016" s="3">
        <v>1</v>
      </c>
      <c r="E1016" s="3" t="s">
        <v>1095</v>
      </c>
      <c r="F1016" s="1">
        <v>489</v>
      </c>
      <c r="G1016" s="8">
        <f t="shared" si="173"/>
        <v>0.26121794871794873</v>
      </c>
      <c r="H1016" s="134">
        <f t="shared" ref="H1016:H1021" si="177">H1015+F1016</f>
        <v>1152</v>
      </c>
      <c r="I1016" s="274"/>
    </row>
    <row r="1017" spans="1:9" s="155" customFormat="1" x14ac:dyDescent="0.2">
      <c r="A1017" s="312"/>
      <c r="B1017" s="258"/>
      <c r="C1017" s="256"/>
      <c r="D1017" s="3">
        <v>2</v>
      </c>
      <c r="E1017" s="3" t="s">
        <v>675</v>
      </c>
      <c r="F1017" s="1">
        <v>560</v>
      </c>
      <c r="G1017" s="8">
        <f t="shared" si="173"/>
        <v>0.29914529914529914</v>
      </c>
      <c r="H1017" s="134">
        <f t="shared" si="177"/>
        <v>1712</v>
      </c>
      <c r="I1017" s="274"/>
    </row>
    <row r="1018" spans="1:9" s="155" customFormat="1" x14ac:dyDescent="0.2">
      <c r="A1018" s="312"/>
      <c r="B1018" s="258"/>
      <c r="C1018" s="256"/>
      <c r="D1018" s="3">
        <v>3</v>
      </c>
      <c r="E1018" s="3" t="s">
        <v>1140</v>
      </c>
      <c r="F1018" s="1">
        <v>112</v>
      </c>
      <c r="G1018" s="8">
        <f t="shared" si="173"/>
        <v>5.9829059829059832E-2</v>
      </c>
      <c r="H1018" s="134">
        <f t="shared" si="177"/>
        <v>1824</v>
      </c>
      <c r="I1018" s="274"/>
    </row>
    <row r="1019" spans="1:9" s="155" customFormat="1" x14ac:dyDescent="0.2">
      <c r="A1019" s="312"/>
      <c r="B1019" s="258"/>
      <c r="C1019" s="256"/>
      <c r="D1019" s="3">
        <v>4</v>
      </c>
      <c r="E1019" s="3" t="s">
        <v>1141</v>
      </c>
      <c r="F1019" s="1">
        <v>38</v>
      </c>
      <c r="G1019" s="8">
        <f t="shared" si="173"/>
        <v>2.02991452991453E-2</v>
      </c>
      <c r="H1019" s="134">
        <f t="shared" si="177"/>
        <v>1862</v>
      </c>
      <c r="I1019" s="274"/>
    </row>
    <row r="1020" spans="1:9" s="155" customFormat="1" x14ac:dyDescent="0.2">
      <c r="A1020" s="312"/>
      <c r="B1020" s="258"/>
      <c r="C1020" s="256"/>
      <c r="D1020" s="3" t="s">
        <v>17</v>
      </c>
      <c r="E1020" s="3" t="s">
        <v>309</v>
      </c>
      <c r="F1020" s="1">
        <v>9</v>
      </c>
      <c r="G1020" s="8">
        <f t="shared" si="173"/>
        <v>4.807692307692308E-3</v>
      </c>
      <c r="H1020" s="134">
        <f t="shared" si="177"/>
        <v>1871</v>
      </c>
      <c r="I1020" s="274"/>
    </row>
    <row r="1021" spans="1:9" s="155" customFormat="1" x14ac:dyDescent="0.2">
      <c r="A1021" s="312"/>
      <c r="B1021" s="263"/>
      <c r="C1021" s="262"/>
      <c r="D1021" s="3" t="s">
        <v>18</v>
      </c>
      <c r="E1021" s="3" t="s">
        <v>6</v>
      </c>
      <c r="F1021" s="1">
        <v>1</v>
      </c>
      <c r="G1021" s="8">
        <f t="shared" si="173"/>
        <v>5.3418803418803424E-4</v>
      </c>
      <c r="H1021" s="134">
        <f t="shared" si="177"/>
        <v>1872</v>
      </c>
      <c r="I1021" s="339"/>
    </row>
    <row r="1022" spans="1:9" s="155" customFormat="1" x14ac:dyDescent="0.2">
      <c r="A1022" s="312"/>
      <c r="B1022" s="258" t="s">
        <v>1152</v>
      </c>
      <c r="C1022" s="256" t="s">
        <v>1164</v>
      </c>
      <c r="D1022" s="2">
        <v>0</v>
      </c>
      <c r="E1022" s="2" t="s">
        <v>1094</v>
      </c>
      <c r="F1022" s="31">
        <v>680</v>
      </c>
      <c r="G1022" s="10">
        <f t="shared" si="173"/>
        <v>0.36324786324786323</v>
      </c>
      <c r="H1022" s="133">
        <f>F1022</f>
        <v>680</v>
      </c>
      <c r="I1022" s="274"/>
    </row>
    <row r="1023" spans="1:9" s="155" customFormat="1" x14ac:dyDescent="0.2">
      <c r="A1023" s="312"/>
      <c r="B1023" s="258"/>
      <c r="C1023" s="256"/>
      <c r="D1023" s="3">
        <v>1</v>
      </c>
      <c r="E1023" s="3" t="s">
        <v>1095</v>
      </c>
      <c r="F1023" s="1">
        <v>454</v>
      </c>
      <c r="G1023" s="8">
        <f t="shared" si="173"/>
        <v>0.24252136752136752</v>
      </c>
      <c r="H1023" s="134">
        <f t="shared" ref="H1023:H1028" si="178">H1022+F1023</f>
        <v>1134</v>
      </c>
      <c r="I1023" s="274"/>
    </row>
    <row r="1024" spans="1:9" s="155" customFormat="1" x14ac:dyDescent="0.2">
      <c r="A1024" s="312"/>
      <c r="B1024" s="258"/>
      <c r="C1024" s="256"/>
      <c r="D1024" s="3">
        <v>2</v>
      </c>
      <c r="E1024" s="3" t="s">
        <v>675</v>
      </c>
      <c r="F1024" s="1">
        <v>536</v>
      </c>
      <c r="G1024" s="8">
        <f t="shared" si="173"/>
        <v>0.28632478632478631</v>
      </c>
      <c r="H1024" s="134">
        <f t="shared" si="178"/>
        <v>1670</v>
      </c>
      <c r="I1024" s="274"/>
    </row>
    <row r="1025" spans="1:9" s="155" customFormat="1" x14ac:dyDescent="0.2">
      <c r="A1025" s="312"/>
      <c r="B1025" s="258"/>
      <c r="C1025" s="256"/>
      <c r="D1025" s="3">
        <v>3</v>
      </c>
      <c r="E1025" s="3" t="s">
        <v>1140</v>
      </c>
      <c r="F1025" s="1">
        <v>120</v>
      </c>
      <c r="G1025" s="8">
        <f t="shared" si="173"/>
        <v>6.4102564102564097E-2</v>
      </c>
      <c r="H1025" s="134">
        <f t="shared" si="178"/>
        <v>1790</v>
      </c>
      <c r="I1025" s="274"/>
    </row>
    <row r="1026" spans="1:9" s="155" customFormat="1" x14ac:dyDescent="0.2">
      <c r="A1026" s="312"/>
      <c r="B1026" s="258"/>
      <c r="C1026" s="256"/>
      <c r="D1026" s="3">
        <v>4</v>
      </c>
      <c r="E1026" s="3" t="s">
        <v>1141</v>
      </c>
      <c r="F1026" s="1">
        <v>75</v>
      </c>
      <c r="G1026" s="8">
        <f t="shared" si="173"/>
        <v>4.0064102564102567E-2</v>
      </c>
      <c r="H1026" s="134">
        <f t="shared" si="178"/>
        <v>1865</v>
      </c>
      <c r="I1026" s="274"/>
    </row>
    <row r="1027" spans="1:9" s="155" customFormat="1" x14ac:dyDescent="0.2">
      <c r="A1027" s="312"/>
      <c r="B1027" s="258"/>
      <c r="C1027" s="256"/>
      <c r="D1027" s="3" t="s">
        <v>17</v>
      </c>
      <c r="E1027" s="3" t="s">
        <v>309</v>
      </c>
      <c r="F1027" s="1">
        <v>5</v>
      </c>
      <c r="G1027" s="8">
        <f t="shared" si="173"/>
        <v>2.670940170940171E-3</v>
      </c>
      <c r="H1027" s="134">
        <f t="shared" si="178"/>
        <v>1870</v>
      </c>
      <c r="I1027" s="274"/>
    </row>
    <row r="1028" spans="1:9" s="155" customFormat="1" x14ac:dyDescent="0.2">
      <c r="A1028" s="312"/>
      <c r="B1028" s="258"/>
      <c r="C1028" s="256"/>
      <c r="D1028" s="4" t="s">
        <v>18</v>
      </c>
      <c r="E1028" s="4" t="s">
        <v>6</v>
      </c>
      <c r="F1028" s="32">
        <v>2</v>
      </c>
      <c r="G1028" s="13">
        <f t="shared" si="173"/>
        <v>1.0683760683760685E-3</v>
      </c>
      <c r="H1028" s="135">
        <f t="shared" si="178"/>
        <v>1872</v>
      </c>
      <c r="I1028" s="274"/>
    </row>
    <row r="1029" spans="1:9" s="155" customFormat="1" x14ac:dyDescent="0.2">
      <c r="A1029" s="312"/>
      <c r="B1029" s="258" t="s">
        <v>1153</v>
      </c>
      <c r="C1029" s="256" t="s">
        <v>1165</v>
      </c>
      <c r="D1029" s="2">
        <v>0</v>
      </c>
      <c r="E1029" s="2" t="s">
        <v>1094</v>
      </c>
      <c r="F1029" s="31">
        <v>672</v>
      </c>
      <c r="G1029" s="10">
        <f t="shared" si="173"/>
        <v>0.35897435897435898</v>
      </c>
      <c r="H1029" s="133">
        <f>F1029</f>
        <v>672</v>
      </c>
      <c r="I1029" s="274"/>
    </row>
    <row r="1030" spans="1:9" s="155" customFormat="1" x14ac:dyDescent="0.2">
      <c r="A1030" s="312"/>
      <c r="B1030" s="258"/>
      <c r="C1030" s="256"/>
      <c r="D1030" s="3">
        <v>1</v>
      </c>
      <c r="E1030" s="3" t="s">
        <v>1095</v>
      </c>
      <c r="F1030" s="1">
        <v>492</v>
      </c>
      <c r="G1030" s="8">
        <f t="shared" si="173"/>
        <v>0.26282051282051283</v>
      </c>
      <c r="H1030" s="134">
        <f t="shared" ref="H1030:H1035" si="179">H1029+F1030</f>
        <v>1164</v>
      </c>
      <c r="I1030" s="274"/>
    </row>
    <row r="1031" spans="1:9" s="155" customFormat="1" x14ac:dyDescent="0.2">
      <c r="A1031" s="312"/>
      <c r="B1031" s="258"/>
      <c r="C1031" s="256"/>
      <c r="D1031" s="3">
        <v>2</v>
      </c>
      <c r="E1031" s="3" t="s">
        <v>675</v>
      </c>
      <c r="F1031" s="1">
        <v>540</v>
      </c>
      <c r="G1031" s="8">
        <f t="shared" si="173"/>
        <v>0.28846153846153844</v>
      </c>
      <c r="H1031" s="134">
        <f t="shared" si="179"/>
        <v>1704</v>
      </c>
      <c r="I1031" s="274"/>
    </row>
    <row r="1032" spans="1:9" s="155" customFormat="1" x14ac:dyDescent="0.2">
      <c r="A1032" s="312"/>
      <c r="B1032" s="258"/>
      <c r="C1032" s="256"/>
      <c r="D1032" s="3">
        <v>3</v>
      </c>
      <c r="E1032" s="3" t="s">
        <v>1140</v>
      </c>
      <c r="F1032" s="1">
        <v>93</v>
      </c>
      <c r="G1032" s="8">
        <f t="shared" si="173"/>
        <v>4.9679487179487176E-2</v>
      </c>
      <c r="H1032" s="134">
        <f t="shared" si="179"/>
        <v>1797</v>
      </c>
      <c r="I1032" s="274"/>
    </row>
    <row r="1033" spans="1:9" s="155" customFormat="1" x14ac:dyDescent="0.2">
      <c r="A1033" s="312"/>
      <c r="B1033" s="258"/>
      <c r="C1033" s="256"/>
      <c r="D1033" s="3">
        <v>4</v>
      </c>
      <c r="E1033" s="3" t="s">
        <v>1141</v>
      </c>
      <c r="F1033" s="1">
        <v>65</v>
      </c>
      <c r="G1033" s="8">
        <f t="shared" si="173"/>
        <v>3.4722222222222224E-2</v>
      </c>
      <c r="H1033" s="134">
        <f t="shared" si="179"/>
        <v>1862</v>
      </c>
      <c r="I1033" s="274"/>
    </row>
    <row r="1034" spans="1:9" s="155" customFormat="1" x14ac:dyDescent="0.2">
      <c r="A1034" s="312"/>
      <c r="B1034" s="258"/>
      <c r="C1034" s="256"/>
      <c r="D1034" s="3" t="s">
        <v>17</v>
      </c>
      <c r="E1034" s="3" t="s">
        <v>309</v>
      </c>
      <c r="F1034" s="1">
        <v>8</v>
      </c>
      <c r="G1034" s="8">
        <f t="shared" si="173"/>
        <v>4.2735042735042739E-3</v>
      </c>
      <c r="H1034" s="134">
        <f t="shared" si="179"/>
        <v>1870</v>
      </c>
      <c r="I1034" s="274"/>
    </row>
    <row r="1035" spans="1:9" s="155" customFormat="1" x14ac:dyDescent="0.2">
      <c r="A1035" s="312"/>
      <c r="B1035" s="263"/>
      <c r="C1035" s="262"/>
      <c r="D1035" s="3" t="s">
        <v>18</v>
      </c>
      <c r="E1035" s="3" t="s">
        <v>6</v>
      </c>
      <c r="F1035" s="1">
        <v>2</v>
      </c>
      <c r="G1035" s="8">
        <f t="shared" si="173"/>
        <v>1.0683760683760685E-3</v>
      </c>
      <c r="H1035" s="134">
        <f t="shared" si="179"/>
        <v>1872</v>
      </c>
      <c r="I1035" s="339"/>
    </row>
    <row r="1036" spans="1:9" ht="15" customHeight="1" x14ac:dyDescent="0.2">
      <c r="A1036" s="312"/>
      <c r="B1036" s="250" t="s">
        <v>139</v>
      </c>
      <c r="C1036" s="248" t="s">
        <v>140</v>
      </c>
      <c r="D1036" s="157" t="s">
        <v>16</v>
      </c>
      <c r="E1036" s="157" t="s">
        <v>141</v>
      </c>
      <c r="F1036" s="157">
        <v>1831</v>
      </c>
      <c r="G1036" s="159">
        <f t="shared" si="126"/>
        <v>0.97809829059829057</v>
      </c>
      <c r="H1036" s="157">
        <f>F1036</f>
        <v>1831</v>
      </c>
      <c r="I1036" s="267" t="s">
        <v>144</v>
      </c>
    </row>
    <row r="1037" spans="1:9" ht="32" x14ac:dyDescent="0.2">
      <c r="A1037" s="312"/>
      <c r="B1037" s="250"/>
      <c r="C1037" s="248"/>
      <c r="D1037" s="157" t="s">
        <v>102</v>
      </c>
      <c r="E1037" s="158" t="s">
        <v>194</v>
      </c>
      <c r="F1037" s="157">
        <v>41</v>
      </c>
      <c r="G1037" s="159">
        <f t="shared" si="126"/>
        <v>2.19017094017094E-2</v>
      </c>
      <c r="H1037" s="157">
        <f>H1036+F1037</f>
        <v>1872</v>
      </c>
      <c r="I1037" s="275"/>
    </row>
    <row r="1038" spans="1:9" x14ac:dyDescent="0.2">
      <c r="A1038" s="312"/>
      <c r="B1038" s="250" t="s">
        <v>142</v>
      </c>
      <c r="C1038" s="248" t="s">
        <v>143</v>
      </c>
      <c r="D1038" s="157">
        <v>0</v>
      </c>
      <c r="E1038" s="157">
        <v>0</v>
      </c>
      <c r="F1038" s="152">
        <v>1831</v>
      </c>
      <c r="G1038" s="154">
        <f t="shared" si="126"/>
        <v>0.97809829059829057</v>
      </c>
      <c r="H1038" s="152">
        <f>F1038</f>
        <v>1831</v>
      </c>
      <c r="I1038" s="275"/>
    </row>
    <row r="1039" spans="1:9" x14ac:dyDescent="0.2">
      <c r="A1039" s="312"/>
      <c r="B1039" s="250"/>
      <c r="C1039" s="248"/>
      <c r="D1039" s="157">
        <v>1</v>
      </c>
      <c r="E1039" s="157">
        <v>1</v>
      </c>
      <c r="F1039" s="152">
        <v>31</v>
      </c>
      <c r="G1039" s="154">
        <f t="shared" si="126"/>
        <v>1.655982905982906E-2</v>
      </c>
      <c r="H1039" s="152">
        <f>H1038+F1039</f>
        <v>1862</v>
      </c>
      <c r="I1039" s="275"/>
    </row>
    <row r="1040" spans="1:9" x14ac:dyDescent="0.2">
      <c r="A1040" s="312"/>
      <c r="B1040" s="250"/>
      <c r="C1040" s="248"/>
      <c r="D1040" s="157">
        <v>2</v>
      </c>
      <c r="E1040" s="157">
        <v>2</v>
      </c>
      <c r="F1040" s="152">
        <v>5</v>
      </c>
      <c r="G1040" s="154">
        <f t="shared" si="126"/>
        <v>2.670940170940171E-3</v>
      </c>
      <c r="H1040" s="152">
        <f t="shared" ref="H1040:H1043" si="180">H1039+F1040</f>
        <v>1867</v>
      </c>
      <c r="I1040" s="275"/>
    </row>
    <row r="1041" spans="1:9" x14ac:dyDescent="0.2">
      <c r="A1041" s="312"/>
      <c r="B1041" s="250"/>
      <c r="C1041" s="248"/>
      <c r="D1041" s="157">
        <v>3</v>
      </c>
      <c r="E1041" s="157">
        <v>3</v>
      </c>
      <c r="F1041" s="152">
        <v>3</v>
      </c>
      <c r="G1041" s="154">
        <f t="shared" si="126"/>
        <v>1.6025641025641025E-3</v>
      </c>
      <c r="H1041" s="152">
        <f t="shared" si="180"/>
        <v>1870</v>
      </c>
      <c r="I1041" s="275"/>
    </row>
    <row r="1042" spans="1:9" x14ac:dyDescent="0.2">
      <c r="A1042" s="312"/>
      <c r="B1042" s="250"/>
      <c r="C1042" s="248"/>
      <c r="D1042" s="157">
        <v>4</v>
      </c>
      <c r="E1042" s="157">
        <v>4</v>
      </c>
      <c r="F1042" s="152">
        <v>1</v>
      </c>
      <c r="G1042" s="154">
        <f t="shared" si="126"/>
        <v>5.3418803418803424E-4</v>
      </c>
      <c r="H1042" s="152">
        <f t="shared" si="180"/>
        <v>1871</v>
      </c>
      <c r="I1042" s="275"/>
    </row>
    <row r="1043" spans="1:9" ht="16" thickBot="1" x14ac:dyDescent="0.25">
      <c r="A1043" s="313"/>
      <c r="B1043" s="278"/>
      <c r="C1043" s="277"/>
      <c r="D1043" s="171">
        <v>8</v>
      </c>
      <c r="E1043" s="171">
        <v>8</v>
      </c>
      <c r="F1043" s="184">
        <v>1</v>
      </c>
      <c r="G1043" s="175">
        <f t="shared" si="126"/>
        <v>5.3418803418803424E-4</v>
      </c>
      <c r="H1043" s="184">
        <f t="shared" si="180"/>
        <v>1872</v>
      </c>
      <c r="I1043" s="327"/>
    </row>
    <row r="1044" spans="1:9" s="138" customFormat="1" x14ac:dyDescent="0.2">
      <c r="A1044" s="254" t="s">
        <v>694</v>
      </c>
      <c r="B1044" s="261" t="s">
        <v>1232</v>
      </c>
      <c r="C1044" s="260" t="s">
        <v>694</v>
      </c>
      <c r="D1044" s="3">
        <v>1</v>
      </c>
      <c r="E1044" s="3" t="s">
        <v>695</v>
      </c>
      <c r="F1044" s="33">
        <v>318</v>
      </c>
      <c r="G1044" s="28">
        <f t="shared" ref="G1044:G1057" si="181">F1044/1872</f>
        <v>0.16987179487179488</v>
      </c>
      <c r="H1044" s="134">
        <f>F1044</f>
        <v>318</v>
      </c>
      <c r="I1044" s="246"/>
    </row>
    <row r="1045" spans="1:9" s="138" customFormat="1" x14ac:dyDescent="0.2">
      <c r="A1045" s="254"/>
      <c r="B1045" s="258"/>
      <c r="C1045" s="256"/>
      <c r="D1045" s="3">
        <v>2</v>
      </c>
      <c r="E1045" s="3" t="s">
        <v>696</v>
      </c>
      <c r="F1045" s="33">
        <v>802</v>
      </c>
      <c r="G1045" s="28">
        <f t="shared" si="181"/>
        <v>0.4284188034188034</v>
      </c>
      <c r="H1045" s="134">
        <f t="shared" ref="H1045:H1050" si="182">H1044+F1045</f>
        <v>1120</v>
      </c>
      <c r="I1045" s="246"/>
    </row>
    <row r="1046" spans="1:9" s="138" customFormat="1" x14ac:dyDescent="0.2">
      <c r="A1046" s="254"/>
      <c r="B1046" s="258"/>
      <c r="C1046" s="256"/>
      <c r="D1046" s="3">
        <v>3</v>
      </c>
      <c r="E1046" s="3" t="s">
        <v>697</v>
      </c>
      <c r="F1046" s="33">
        <v>516</v>
      </c>
      <c r="G1046" s="28">
        <f t="shared" si="181"/>
        <v>0.27564102564102566</v>
      </c>
      <c r="H1046" s="134">
        <f t="shared" si="182"/>
        <v>1636</v>
      </c>
      <c r="I1046" s="246"/>
    </row>
    <row r="1047" spans="1:9" s="138" customFormat="1" x14ac:dyDescent="0.2">
      <c r="A1047" s="254"/>
      <c r="B1047" s="258"/>
      <c r="C1047" s="256"/>
      <c r="D1047" s="3">
        <v>4</v>
      </c>
      <c r="E1047" s="3" t="s">
        <v>698</v>
      </c>
      <c r="F1047" s="33">
        <v>181</v>
      </c>
      <c r="G1047" s="28">
        <f t="shared" si="181"/>
        <v>9.6688034188034191E-2</v>
      </c>
      <c r="H1047" s="134">
        <f t="shared" si="182"/>
        <v>1817</v>
      </c>
      <c r="I1047" s="246"/>
    </row>
    <row r="1048" spans="1:9" s="138" customFormat="1" x14ac:dyDescent="0.2">
      <c r="A1048" s="254"/>
      <c r="B1048" s="258"/>
      <c r="C1048" s="256"/>
      <c r="D1048" s="3">
        <v>5</v>
      </c>
      <c r="E1048" s="3" t="s">
        <v>699</v>
      </c>
      <c r="F1048" s="33">
        <v>52</v>
      </c>
      <c r="G1048" s="28">
        <f t="shared" si="181"/>
        <v>2.7777777777777776E-2</v>
      </c>
      <c r="H1048" s="134">
        <f t="shared" si="182"/>
        <v>1869</v>
      </c>
      <c r="I1048" s="246"/>
    </row>
    <row r="1049" spans="1:9" s="138" customFormat="1" x14ac:dyDescent="0.2">
      <c r="A1049" s="254"/>
      <c r="B1049" s="258"/>
      <c r="C1049" s="256"/>
      <c r="D1049" s="3" t="s">
        <v>17</v>
      </c>
      <c r="E1049" s="3" t="s">
        <v>309</v>
      </c>
      <c r="F1049" s="33">
        <v>2</v>
      </c>
      <c r="G1049" s="28">
        <f t="shared" si="181"/>
        <v>1.0683760683760685E-3</v>
      </c>
      <c r="H1049" s="134">
        <f t="shared" si="182"/>
        <v>1871</v>
      </c>
      <c r="I1049" s="246"/>
    </row>
    <row r="1050" spans="1:9" s="138" customFormat="1" x14ac:dyDescent="0.2">
      <c r="A1050" s="254"/>
      <c r="B1050" s="258"/>
      <c r="C1050" s="256"/>
      <c r="D1050" s="4" t="s">
        <v>18</v>
      </c>
      <c r="E1050" s="4" t="s">
        <v>6</v>
      </c>
      <c r="F1050" s="34">
        <v>1</v>
      </c>
      <c r="G1050" s="30">
        <f t="shared" si="181"/>
        <v>5.3418803418803424E-4</v>
      </c>
      <c r="H1050" s="135">
        <f t="shared" si="182"/>
        <v>1872</v>
      </c>
      <c r="I1050" s="247"/>
    </row>
    <row r="1051" spans="1:9" s="138" customFormat="1" x14ac:dyDescent="0.2">
      <c r="A1051" s="254"/>
      <c r="B1051" s="258" t="s">
        <v>1233</v>
      </c>
      <c r="C1051" s="256" t="s">
        <v>707</v>
      </c>
      <c r="D1051" s="2">
        <v>1</v>
      </c>
      <c r="E1051" s="2" t="s">
        <v>700</v>
      </c>
      <c r="F1051" s="35">
        <v>95</v>
      </c>
      <c r="G1051" s="27">
        <f t="shared" si="181"/>
        <v>5.0747863247863248E-2</v>
      </c>
      <c r="H1051" s="133">
        <f>F1051</f>
        <v>95</v>
      </c>
      <c r="I1051" s="368"/>
    </row>
    <row r="1052" spans="1:9" s="138" customFormat="1" x14ac:dyDescent="0.2">
      <c r="A1052" s="254"/>
      <c r="B1052" s="258"/>
      <c r="C1052" s="256"/>
      <c r="D1052" s="3">
        <v>2</v>
      </c>
      <c r="E1052" s="3" t="s">
        <v>701</v>
      </c>
      <c r="F1052" s="33">
        <v>199</v>
      </c>
      <c r="G1052" s="28">
        <f t="shared" si="181"/>
        <v>0.1063034188034188</v>
      </c>
      <c r="H1052" s="134">
        <f t="shared" ref="H1052:H1057" si="183">H1051+F1052</f>
        <v>294</v>
      </c>
      <c r="I1052" s="361"/>
    </row>
    <row r="1053" spans="1:9" s="138" customFormat="1" x14ac:dyDescent="0.2">
      <c r="A1053" s="254"/>
      <c r="B1053" s="258"/>
      <c r="C1053" s="256"/>
      <c r="D1053" s="3">
        <v>3</v>
      </c>
      <c r="E1053" s="3" t="s">
        <v>702</v>
      </c>
      <c r="F1053" s="33">
        <v>1275</v>
      </c>
      <c r="G1053" s="28">
        <f t="shared" si="181"/>
        <v>0.68108974358974361</v>
      </c>
      <c r="H1053" s="134">
        <f t="shared" si="183"/>
        <v>1569</v>
      </c>
      <c r="I1053" s="361"/>
    </row>
    <row r="1054" spans="1:9" s="138" customFormat="1" x14ac:dyDescent="0.2">
      <c r="A1054" s="254"/>
      <c r="B1054" s="258"/>
      <c r="C1054" s="256"/>
      <c r="D1054" s="3">
        <v>4</v>
      </c>
      <c r="E1054" s="3" t="s">
        <v>703</v>
      </c>
      <c r="F1054" s="33">
        <v>269</v>
      </c>
      <c r="G1054" s="28">
        <f t="shared" si="181"/>
        <v>0.14369658119658119</v>
      </c>
      <c r="H1054" s="134">
        <f t="shared" si="183"/>
        <v>1838</v>
      </c>
      <c r="I1054" s="361"/>
    </row>
    <row r="1055" spans="1:9" s="138" customFormat="1" x14ac:dyDescent="0.2">
      <c r="A1055" s="254"/>
      <c r="B1055" s="258"/>
      <c r="C1055" s="256"/>
      <c r="D1055" s="3">
        <v>5</v>
      </c>
      <c r="E1055" s="3" t="s">
        <v>704</v>
      </c>
      <c r="F1055" s="33">
        <v>32</v>
      </c>
      <c r="G1055" s="28">
        <f t="shared" si="181"/>
        <v>1.7094017094017096E-2</v>
      </c>
      <c r="H1055" s="134">
        <f t="shared" si="183"/>
        <v>1870</v>
      </c>
      <c r="I1055" s="361"/>
    </row>
    <row r="1056" spans="1:9" s="138" customFormat="1" x14ac:dyDescent="0.2">
      <c r="A1056" s="254"/>
      <c r="B1056" s="258"/>
      <c r="C1056" s="256"/>
      <c r="D1056" s="3" t="s">
        <v>17</v>
      </c>
      <c r="E1056" s="3" t="s">
        <v>309</v>
      </c>
      <c r="F1056" s="33">
        <v>1</v>
      </c>
      <c r="G1056" s="28">
        <f t="shared" si="181"/>
        <v>5.3418803418803424E-4</v>
      </c>
      <c r="H1056" s="134">
        <f t="shared" si="183"/>
        <v>1871</v>
      </c>
      <c r="I1056" s="361"/>
    </row>
    <row r="1057" spans="1:19" s="138" customFormat="1" ht="16" thickBot="1" x14ac:dyDescent="0.25">
      <c r="A1057" s="254"/>
      <c r="B1057" s="263"/>
      <c r="C1057" s="262"/>
      <c r="D1057" s="3" t="s">
        <v>18</v>
      </c>
      <c r="E1057" s="3" t="s">
        <v>6</v>
      </c>
      <c r="F1057" s="33">
        <v>1</v>
      </c>
      <c r="G1057" s="28">
        <f t="shared" si="181"/>
        <v>5.3418803418803424E-4</v>
      </c>
      <c r="H1057" s="134">
        <f t="shared" si="183"/>
        <v>1872</v>
      </c>
      <c r="I1057" s="361"/>
    </row>
    <row r="1058" spans="1:19" ht="30" customHeight="1" x14ac:dyDescent="0.2">
      <c r="A1058" s="253" t="s">
        <v>80</v>
      </c>
      <c r="B1058" s="326" t="s">
        <v>64</v>
      </c>
      <c r="C1058" s="370" t="s">
        <v>15</v>
      </c>
      <c r="D1058" s="179" t="s">
        <v>16</v>
      </c>
      <c r="E1058" s="183" t="s">
        <v>72</v>
      </c>
      <c r="F1058" s="183">
        <v>1861</v>
      </c>
      <c r="G1058" s="182">
        <f t="shared" ref="G1058:G1181" si="184">F1058/1872</f>
        <v>0.99412393162393164</v>
      </c>
      <c r="H1058" s="181">
        <f>F1058</f>
        <v>1861</v>
      </c>
      <c r="I1058" s="369" t="s">
        <v>78</v>
      </c>
      <c r="J1058" s="37"/>
      <c r="K1058" s="38"/>
      <c r="L1058" s="38"/>
      <c r="M1058" s="38"/>
      <c r="N1058" s="38"/>
      <c r="O1058" s="38"/>
      <c r="P1058" s="38"/>
      <c r="Q1058" s="38"/>
      <c r="R1058" s="38"/>
      <c r="S1058" s="38"/>
    </row>
    <row r="1059" spans="1:19" x14ac:dyDescent="0.2">
      <c r="A1059" s="254"/>
      <c r="B1059" s="291"/>
      <c r="C1059" s="371"/>
      <c r="D1059" s="162" t="s">
        <v>17</v>
      </c>
      <c r="E1059" s="162" t="s">
        <v>23</v>
      </c>
      <c r="F1059" s="152">
        <v>1</v>
      </c>
      <c r="G1059" s="154">
        <f t="shared" si="184"/>
        <v>5.3418803418803424E-4</v>
      </c>
      <c r="H1059" s="157">
        <f>H1058+F1059</f>
        <v>1862</v>
      </c>
      <c r="I1059" s="267"/>
      <c r="J1059" s="37"/>
      <c r="K1059" s="38"/>
      <c r="L1059" s="38"/>
      <c r="M1059" s="38"/>
      <c r="N1059" s="38"/>
      <c r="O1059" s="38"/>
      <c r="P1059" s="38"/>
      <c r="Q1059" s="38"/>
      <c r="R1059" s="38"/>
      <c r="S1059" s="38"/>
    </row>
    <row r="1060" spans="1:19" x14ac:dyDescent="0.2">
      <c r="A1060" s="254"/>
      <c r="B1060" s="291"/>
      <c r="C1060" s="371"/>
      <c r="D1060" s="162" t="s">
        <v>24</v>
      </c>
      <c r="E1060" s="162" t="s">
        <v>7</v>
      </c>
      <c r="F1060" s="152">
        <v>1</v>
      </c>
      <c r="G1060" s="154">
        <f t="shared" si="184"/>
        <v>5.3418803418803424E-4</v>
      </c>
      <c r="H1060" s="157">
        <f>H1059+F1060</f>
        <v>1863</v>
      </c>
      <c r="I1060" s="267"/>
      <c r="J1060" s="37"/>
      <c r="K1060" s="38"/>
      <c r="L1060" s="38"/>
      <c r="M1060" s="38"/>
      <c r="N1060" s="38"/>
      <c r="O1060" s="38"/>
      <c r="P1060" s="38"/>
      <c r="Q1060" s="38"/>
      <c r="R1060" s="38"/>
      <c r="S1060" s="38"/>
    </row>
    <row r="1061" spans="1:19" x14ac:dyDescent="0.2">
      <c r="A1061" s="254"/>
      <c r="B1061" s="291"/>
      <c r="C1061" s="371"/>
      <c r="D1061" s="162" t="s">
        <v>18</v>
      </c>
      <c r="E1061" s="162" t="s">
        <v>6</v>
      </c>
      <c r="F1061" s="152">
        <v>9</v>
      </c>
      <c r="G1061" s="154">
        <f t="shared" si="184"/>
        <v>4.807692307692308E-3</v>
      </c>
      <c r="H1061" s="157">
        <f>H1060+F1061</f>
        <v>1872</v>
      </c>
      <c r="I1061" s="267"/>
      <c r="J1061" s="37"/>
      <c r="K1061" s="38"/>
      <c r="L1061" s="38"/>
      <c r="M1061" s="38"/>
      <c r="N1061" s="38"/>
      <c r="O1061" s="38"/>
      <c r="P1061" s="38"/>
      <c r="Q1061" s="38"/>
      <c r="R1061" s="38"/>
      <c r="S1061" s="38"/>
    </row>
    <row r="1062" spans="1:19" ht="16.5" customHeight="1" x14ac:dyDescent="0.2">
      <c r="A1062" s="254"/>
      <c r="B1062" s="291" t="s">
        <v>153</v>
      </c>
      <c r="C1062" s="371" t="s">
        <v>21</v>
      </c>
      <c r="D1062" s="162" t="s">
        <v>16</v>
      </c>
      <c r="E1062" s="152" t="s">
        <v>74</v>
      </c>
      <c r="F1062" s="152">
        <v>1861</v>
      </c>
      <c r="G1062" s="154">
        <f t="shared" si="184"/>
        <v>0.99412393162393164</v>
      </c>
      <c r="H1062" s="157">
        <f>F1062</f>
        <v>1861</v>
      </c>
      <c r="I1062" s="267" t="s">
        <v>77</v>
      </c>
    </row>
    <row r="1063" spans="1:19" x14ac:dyDescent="0.2">
      <c r="A1063" s="254"/>
      <c r="B1063" s="291"/>
      <c r="C1063" s="371"/>
      <c r="D1063" s="162" t="s">
        <v>17</v>
      </c>
      <c r="E1063" s="162" t="s">
        <v>23</v>
      </c>
      <c r="F1063" s="152">
        <v>1</v>
      </c>
      <c r="G1063" s="154">
        <f t="shared" si="184"/>
        <v>5.3418803418803424E-4</v>
      </c>
      <c r="H1063" s="157">
        <f>H1062+F1063</f>
        <v>1862</v>
      </c>
      <c r="I1063" s="267"/>
    </row>
    <row r="1064" spans="1:19" x14ac:dyDescent="0.2">
      <c r="A1064" s="254"/>
      <c r="B1064" s="291"/>
      <c r="C1064" s="371"/>
      <c r="D1064" s="162" t="s">
        <v>24</v>
      </c>
      <c r="E1064" s="162" t="s">
        <v>7</v>
      </c>
      <c r="F1064" s="152">
        <v>1</v>
      </c>
      <c r="G1064" s="154">
        <f t="shared" ref="G1064" si="185">F1064/1872</f>
        <v>5.3418803418803424E-4</v>
      </c>
      <c r="H1064" s="157">
        <f>H1063+F1064</f>
        <v>1863</v>
      </c>
      <c r="I1064" s="267"/>
    </row>
    <row r="1065" spans="1:19" x14ac:dyDescent="0.2">
      <c r="A1065" s="254"/>
      <c r="B1065" s="291"/>
      <c r="C1065" s="371"/>
      <c r="D1065" s="162" t="s">
        <v>18</v>
      </c>
      <c r="E1065" s="162" t="s">
        <v>6</v>
      </c>
      <c r="F1065" s="152">
        <v>9</v>
      </c>
      <c r="G1065" s="154">
        <f t="shared" si="184"/>
        <v>4.807692307692308E-3</v>
      </c>
      <c r="H1065" s="157">
        <f>H1064+F1065</f>
        <v>1872</v>
      </c>
      <c r="I1065" s="267"/>
    </row>
    <row r="1066" spans="1:19" ht="16" x14ac:dyDescent="0.2">
      <c r="A1066" s="254"/>
      <c r="B1066" s="291" t="s">
        <v>65</v>
      </c>
      <c r="C1066" s="248" t="s">
        <v>22</v>
      </c>
      <c r="D1066" s="157">
        <v>1</v>
      </c>
      <c r="E1066" s="158" t="s">
        <v>25</v>
      </c>
      <c r="F1066" s="152">
        <v>358</v>
      </c>
      <c r="G1066" s="154">
        <f t="shared" si="184"/>
        <v>0.19123931623931623</v>
      </c>
      <c r="H1066" s="157">
        <f>F1066</f>
        <v>358</v>
      </c>
      <c r="I1066" s="390" t="s">
        <v>75</v>
      </c>
    </row>
    <row r="1067" spans="1:19" ht="16" x14ac:dyDescent="0.2">
      <c r="A1067" s="254"/>
      <c r="B1067" s="291"/>
      <c r="C1067" s="248"/>
      <c r="D1067" s="157">
        <v>2</v>
      </c>
      <c r="E1067" s="158" t="s">
        <v>26</v>
      </c>
      <c r="F1067" s="152">
        <v>870</v>
      </c>
      <c r="G1067" s="154">
        <f t="shared" si="184"/>
        <v>0.46474358974358976</v>
      </c>
      <c r="H1067" s="157">
        <f>H1066+F1067</f>
        <v>1228</v>
      </c>
      <c r="I1067" s="390"/>
    </row>
    <row r="1068" spans="1:19" ht="16" x14ac:dyDescent="0.2">
      <c r="A1068" s="254"/>
      <c r="B1068" s="291"/>
      <c r="C1068" s="248"/>
      <c r="D1068" s="157">
        <v>3</v>
      </c>
      <c r="E1068" s="158" t="s">
        <v>27</v>
      </c>
      <c r="F1068" s="152">
        <v>576</v>
      </c>
      <c r="G1068" s="154">
        <f t="shared" si="184"/>
        <v>0.30769230769230771</v>
      </c>
      <c r="H1068" s="157">
        <f t="shared" ref="H1068:H1070" si="186">H1067+F1068</f>
        <v>1804</v>
      </c>
      <c r="I1068" s="390"/>
    </row>
    <row r="1069" spans="1:19" ht="16" x14ac:dyDescent="0.2">
      <c r="A1069" s="254"/>
      <c r="B1069" s="291"/>
      <c r="C1069" s="248"/>
      <c r="D1069" s="157">
        <v>4</v>
      </c>
      <c r="E1069" s="158" t="s">
        <v>28</v>
      </c>
      <c r="F1069" s="152">
        <v>57</v>
      </c>
      <c r="G1069" s="154">
        <f t="shared" si="184"/>
        <v>3.0448717948717948E-2</v>
      </c>
      <c r="H1069" s="157">
        <f t="shared" si="186"/>
        <v>1861</v>
      </c>
      <c r="I1069" s="390"/>
    </row>
    <row r="1070" spans="1:19" x14ac:dyDescent="0.2">
      <c r="A1070" s="254"/>
      <c r="B1070" s="291"/>
      <c r="C1070" s="248"/>
      <c r="D1070" s="162" t="s">
        <v>17</v>
      </c>
      <c r="E1070" s="162" t="s">
        <v>23</v>
      </c>
      <c r="F1070" s="152">
        <v>1</v>
      </c>
      <c r="G1070" s="154">
        <f t="shared" si="184"/>
        <v>5.3418803418803424E-4</v>
      </c>
      <c r="H1070" s="157">
        <f t="shared" si="186"/>
        <v>1862</v>
      </c>
      <c r="I1070" s="390"/>
    </row>
    <row r="1071" spans="1:19" x14ac:dyDescent="0.2">
      <c r="A1071" s="254"/>
      <c r="B1071" s="291"/>
      <c r="C1071" s="248"/>
      <c r="D1071" s="162" t="s">
        <v>24</v>
      </c>
      <c r="E1071" s="162" t="s">
        <v>7</v>
      </c>
      <c r="F1071" s="152">
        <v>1</v>
      </c>
      <c r="G1071" s="154">
        <f t="shared" ref="G1071" si="187">F1071/1872</f>
        <v>5.3418803418803424E-4</v>
      </c>
      <c r="H1071" s="157">
        <f>H1070+F1071</f>
        <v>1863</v>
      </c>
      <c r="I1071" s="390"/>
    </row>
    <row r="1072" spans="1:19" x14ac:dyDescent="0.2">
      <c r="A1072" s="254"/>
      <c r="B1072" s="291"/>
      <c r="C1072" s="248"/>
      <c r="D1072" s="162" t="s">
        <v>18</v>
      </c>
      <c r="E1072" s="162" t="s">
        <v>6</v>
      </c>
      <c r="F1072" s="152">
        <v>9</v>
      </c>
      <c r="G1072" s="154">
        <f t="shared" si="184"/>
        <v>4.807692307692308E-3</v>
      </c>
      <c r="H1072" s="157">
        <f>H1071+F1072</f>
        <v>1872</v>
      </c>
      <c r="I1072" s="390"/>
    </row>
    <row r="1073" spans="1:9" ht="15" customHeight="1" x14ac:dyDescent="0.2">
      <c r="A1073" s="254"/>
      <c r="B1073" s="250" t="s">
        <v>66</v>
      </c>
      <c r="C1073" s="248" t="s">
        <v>33</v>
      </c>
      <c r="D1073" s="157">
        <v>1</v>
      </c>
      <c r="E1073" s="158" t="s">
        <v>29</v>
      </c>
      <c r="F1073" s="152">
        <v>1228</v>
      </c>
      <c r="G1073" s="154">
        <f t="shared" si="184"/>
        <v>0.65598290598290598</v>
      </c>
      <c r="H1073" s="157">
        <f>F1073</f>
        <v>1228</v>
      </c>
      <c r="I1073" s="390"/>
    </row>
    <row r="1074" spans="1:9" ht="16" x14ac:dyDescent="0.2">
      <c r="A1074" s="254"/>
      <c r="B1074" s="250"/>
      <c r="C1074" s="248"/>
      <c r="D1074" s="157">
        <v>2</v>
      </c>
      <c r="E1074" s="158" t="s">
        <v>27</v>
      </c>
      <c r="F1074" s="152">
        <v>576</v>
      </c>
      <c r="G1074" s="154">
        <f t="shared" si="184"/>
        <v>0.30769230769230771</v>
      </c>
      <c r="H1074" s="157">
        <f>H1073+F1074</f>
        <v>1804</v>
      </c>
      <c r="I1074" s="390"/>
    </row>
    <row r="1075" spans="1:9" ht="16" x14ac:dyDescent="0.2">
      <c r="A1075" s="254"/>
      <c r="B1075" s="250"/>
      <c r="C1075" s="248"/>
      <c r="D1075" s="157">
        <v>3</v>
      </c>
      <c r="E1075" s="158" t="s">
        <v>28</v>
      </c>
      <c r="F1075" s="152">
        <v>57</v>
      </c>
      <c r="G1075" s="154">
        <f t="shared" si="184"/>
        <v>3.0448717948717948E-2</v>
      </c>
      <c r="H1075" s="157">
        <f t="shared" ref="H1075:H1076" si="188">H1074+F1075</f>
        <v>1861</v>
      </c>
      <c r="I1075" s="390"/>
    </row>
    <row r="1076" spans="1:9" x14ac:dyDescent="0.2">
      <c r="A1076" s="254"/>
      <c r="B1076" s="250"/>
      <c r="C1076" s="248"/>
      <c r="D1076" s="162" t="s">
        <v>17</v>
      </c>
      <c r="E1076" s="162" t="s">
        <v>23</v>
      </c>
      <c r="F1076" s="152">
        <v>1</v>
      </c>
      <c r="G1076" s="154">
        <f t="shared" si="184"/>
        <v>5.3418803418803424E-4</v>
      </c>
      <c r="H1076" s="157">
        <f t="shared" si="188"/>
        <v>1862</v>
      </c>
      <c r="I1076" s="390"/>
    </row>
    <row r="1077" spans="1:9" x14ac:dyDescent="0.2">
      <c r="A1077" s="254"/>
      <c r="B1077" s="250"/>
      <c r="C1077" s="248"/>
      <c r="D1077" s="162" t="s">
        <v>24</v>
      </c>
      <c r="E1077" s="162" t="s">
        <v>7</v>
      </c>
      <c r="F1077" s="152">
        <v>1</v>
      </c>
      <c r="G1077" s="154">
        <f t="shared" ref="G1077" si="189">F1077/1872</f>
        <v>5.3418803418803424E-4</v>
      </c>
      <c r="H1077" s="157">
        <f>H1076+F1077</f>
        <v>1863</v>
      </c>
      <c r="I1077" s="390"/>
    </row>
    <row r="1078" spans="1:9" x14ac:dyDescent="0.2">
      <c r="A1078" s="254"/>
      <c r="B1078" s="250"/>
      <c r="C1078" s="248"/>
      <c r="D1078" s="162" t="s">
        <v>18</v>
      </c>
      <c r="E1078" s="162" t="s">
        <v>6</v>
      </c>
      <c r="F1078" s="152">
        <v>9</v>
      </c>
      <c r="G1078" s="154">
        <f t="shared" si="184"/>
        <v>4.807692307692308E-3</v>
      </c>
      <c r="H1078" s="157">
        <f>H1077+F1078</f>
        <v>1872</v>
      </c>
      <c r="I1078" s="390"/>
    </row>
    <row r="1079" spans="1:9" s="138" customFormat="1" ht="15" customHeight="1" x14ac:dyDescent="0.2">
      <c r="A1079" s="254"/>
      <c r="B1079" s="261" t="s">
        <v>1033</v>
      </c>
      <c r="C1079" s="260" t="s">
        <v>1057</v>
      </c>
      <c r="D1079" s="3">
        <v>1</v>
      </c>
      <c r="E1079" s="3" t="s">
        <v>709</v>
      </c>
      <c r="F1079" s="142">
        <v>599</v>
      </c>
      <c r="G1079" s="28">
        <f t="shared" si="184"/>
        <v>0.31997863247863245</v>
      </c>
      <c r="H1079" s="134">
        <f>F1079</f>
        <v>599</v>
      </c>
      <c r="I1079" s="246"/>
    </row>
    <row r="1080" spans="1:9" s="138" customFormat="1" x14ac:dyDescent="0.2">
      <c r="A1080" s="254"/>
      <c r="B1080" s="258"/>
      <c r="C1080" s="256"/>
      <c r="D1080" s="4">
        <v>2</v>
      </c>
      <c r="E1080" s="4" t="s">
        <v>710</v>
      </c>
      <c r="F1080" s="29">
        <v>1273</v>
      </c>
      <c r="G1080" s="30">
        <f t="shared" si="184"/>
        <v>0.68002136752136755</v>
      </c>
      <c r="H1080" s="135">
        <f t="shared" ref="H1080" si="190">H1079+F1080</f>
        <v>1872</v>
      </c>
      <c r="I1080" s="247"/>
    </row>
    <row r="1081" spans="1:9" s="138" customFormat="1" x14ac:dyDescent="0.2">
      <c r="A1081" s="254"/>
      <c r="B1081" s="258" t="s">
        <v>1034</v>
      </c>
      <c r="C1081" s="256" t="s">
        <v>711</v>
      </c>
      <c r="D1081" s="3">
        <v>0</v>
      </c>
      <c r="E1081" s="3" t="s">
        <v>340</v>
      </c>
      <c r="F1081" s="142">
        <v>1831</v>
      </c>
      <c r="G1081" s="28">
        <f t="shared" si="184"/>
        <v>0.97809829059829057</v>
      </c>
      <c r="H1081" s="134">
        <f>F1081</f>
        <v>1831</v>
      </c>
      <c r="I1081" s="246"/>
    </row>
    <row r="1082" spans="1:9" s="138" customFormat="1" x14ac:dyDescent="0.2">
      <c r="A1082" s="254"/>
      <c r="B1082" s="258"/>
      <c r="C1082" s="256"/>
      <c r="D1082" s="3">
        <v>1</v>
      </c>
      <c r="E1082" s="3" t="s">
        <v>341</v>
      </c>
      <c r="F1082" s="142">
        <v>39</v>
      </c>
      <c r="G1082" s="28">
        <f t="shared" si="184"/>
        <v>2.0833333333333332E-2</v>
      </c>
      <c r="H1082" s="134">
        <f t="shared" ref="H1082:H1084" si="191">H1081+F1082</f>
        <v>1870</v>
      </c>
      <c r="I1082" s="246"/>
    </row>
    <row r="1083" spans="1:9" s="138" customFormat="1" x14ac:dyDescent="0.2">
      <c r="A1083" s="254"/>
      <c r="B1083" s="258"/>
      <c r="C1083" s="256"/>
      <c r="D1083" s="3" t="s">
        <v>17</v>
      </c>
      <c r="E1083" s="3" t="s">
        <v>309</v>
      </c>
      <c r="F1083" s="142">
        <v>0</v>
      </c>
      <c r="G1083" s="28">
        <f t="shared" si="184"/>
        <v>0</v>
      </c>
      <c r="H1083" s="134">
        <f t="shared" si="191"/>
        <v>1870</v>
      </c>
      <c r="I1083" s="246"/>
    </row>
    <row r="1084" spans="1:9" s="138" customFormat="1" x14ac:dyDescent="0.2">
      <c r="A1084" s="254"/>
      <c r="B1084" s="258"/>
      <c r="C1084" s="256"/>
      <c r="D1084" s="3" t="s">
        <v>18</v>
      </c>
      <c r="E1084" s="3" t="s">
        <v>6</v>
      </c>
      <c r="F1084" s="142">
        <v>2</v>
      </c>
      <c r="G1084" s="28">
        <f t="shared" si="184"/>
        <v>1.0683760683760685E-3</v>
      </c>
      <c r="H1084" s="134">
        <f t="shared" si="191"/>
        <v>1872</v>
      </c>
      <c r="I1084" s="246"/>
    </row>
    <row r="1085" spans="1:9" s="138" customFormat="1" x14ac:dyDescent="0.2">
      <c r="A1085" s="254"/>
      <c r="B1085" s="258" t="s">
        <v>1035</v>
      </c>
      <c r="C1085" s="256" t="s">
        <v>836</v>
      </c>
      <c r="D1085" s="2">
        <v>0</v>
      </c>
      <c r="E1085" s="2" t="s">
        <v>340</v>
      </c>
      <c r="F1085" s="143">
        <v>89</v>
      </c>
      <c r="G1085" s="27">
        <f t="shared" si="184"/>
        <v>4.754273504273504E-2</v>
      </c>
      <c r="H1085" s="133">
        <f>F1085</f>
        <v>89</v>
      </c>
      <c r="I1085" s="251"/>
    </row>
    <row r="1086" spans="1:9" s="138" customFormat="1" x14ac:dyDescent="0.2">
      <c r="A1086" s="254"/>
      <c r="B1086" s="258"/>
      <c r="C1086" s="256"/>
      <c r="D1086" s="4">
        <v>1</v>
      </c>
      <c r="E1086" s="4" t="s">
        <v>341</v>
      </c>
      <c r="F1086" s="29">
        <v>1783</v>
      </c>
      <c r="G1086" s="30">
        <f t="shared" si="184"/>
        <v>0.9524572649572649</v>
      </c>
      <c r="H1086" s="135">
        <f t="shared" ref="H1086" si="192">H1085+F1086</f>
        <v>1872</v>
      </c>
      <c r="I1086" s="247"/>
    </row>
    <row r="1087" spans="1:9" s="138" customFormat="1" ht="30.75" customHeight="1" x14ac:dyDescent="0.2">
      <c r="A1087" s="254"/>
      <c r="B1087" s="258" t="s">
        <v>1036</v>
      </c>
      <c r="C1087" s="256" t="s">
        <v>835</v>
      </c>
      <c r="D1087" s="3">
        <v>0</v>
      </c>
      <c r="E1087" s="3" t="s">
        <v>340</v>
      </c>
      <c r="F1087" s="142">
        <v>1835</v>
      </c>
      <c r="G1087" s="28">
        <f t="shared" si="184"/>
        <v>0.98023504273504269</v>
      </c>
      <c r="H1087" s="134">
        <f>F1087</f>
        <v>1835</v>
      </c>
      <c r="I1087" s="246"/>
    </row>
    <row r="1088" spans="1:9" s="138" customFormat="1" x14ac:dyDescent="0.2">
      <c r="A1088" s="254"/>
      <c r="B1088" s="258"/>
      <c r="C1088" s="256"/>
      <c r="D1088" s="3">
        <v>1</v>
      </c>
      <c r="E1088" s="3" t="s">
        <v>341</v>
      </c>
      <c r="F1088" s="142">
        <v>37</v>
      </c>
      <c r="G1088" s="28">
        <f t="shared" si="184"/>
        <v>1.9764957264957264E-2</v>
      </c>
      <c r="H1088" s="134">
        <f t="shared" ref="H1088" si="193">H1087+F1088</f>
        <v>1872</v>
      </c>
      <c r="I1088" s="246"/>
    </row>
    <row r="1089" spans="1:9" s="138" customFormat="1" x14ac:dyDescent="0.2">
      <c r="A1089" s="254"/>
      <c r="B1089" s="258" t="s">
        <v>1037</v>
      </c>
      <c r="C1089" s="256" t="s">
        <v>841</v>
      </c>
      <c r="D1089" s="2">
        <v>0</v>
      </c>
      <c r="E1089" s="2" t="s">
        <v>340</v>
      </c>
      <c r="F1089" s="143">
        <v>1857</v>
      </c>
      <c r="G1089" s="27">
        <f t="shared" si="184"/>
        <v>0.99198717948717952</v>
      </c>
      <c r="H1089" s="133">
        <f>F1089</f>
        <v>1857</v>
      </c>
      <c r="I1089" s="251"/>
    </row>
    <row r="1090" spans="1:9" s="138" customFormat="1" x14ac:dyDescent="0.2">
      <c r="A1090" s="254"/>
      <c r="B1090" s="258"/>
      <c r="C1090" s="256"/>
      <c r="D1090" s="4">
        <v>1</v>
      </c>
      <c r="E1090" s="4" t="s">
        <v>341</v>
      </c>
      <c r="F1090" s="29">
        <v>15</v>
      </c>
      <c r="G1090" s="30">
        <f t="shared" si="184"/>
        <v>8.0128205128205121E-3</v>
      </c>
      <c r="H1090" s="135">
        <f t="shared" ref="H1090" si="194">H1089+F1090</f>
        <v>1872</v>
      </c>
      <c r="I1090" s="247"/>
    </row>
    <row r="1091" spans="1:9" s="138" customFormat="1" ht="47.25" customHeight="1" x14ac:dyDescent="0.2">
      <c r="A1091" s="254"/>
      <c r="B1091" s="258" t="s">
        <v>1038</v>
      </c>
      <c r="C1091" s="256" t="s">
        <v>839</v>
      </c>
      <c r="D1091" s="3">
        <v>0</v>
      </c>
      <c r="E1091" s="3" t="s">
        <v>340</v>
      </c>
      <c r="F1091" s="142">
        <v>1866</v>
      </c>
      <c r="G1091" s="28">
        <f t="shared" si="184"/>
        <v>0.99679487179487181</v>
      </c>
      <c r="H1091" s="134">
        <f>F1091</f>
        <v>1866</v>
      </c>
      <c r="I1091" s="246"/>
    </row>
    <row r="1092" spans="1:9" s="138" customFormat="1" x14ac:dyDescent="0.2">
      <c r="A1092" s="254"/>
      <c r="B1092" s="258"/>
      <c r="C1092" s="256"/>
      <c r="D1092" s="3">
        <v>1</v>
      </c>
      <c r="E1092" s="3" t="s">
        <v>341</v>
      </c>
      <c r="F1092" s="142">
        <v>6</v>
      </c>
      <c r="G1092" s="28">
        <f t="shared" si="184"/>
        <v>3.205128205128205E-3</v>
      </c>
      <c r="H1092" s="134">
        <f t="shared" ref="H1092" si="195">H1091+F1092</f>
        <v>1872</v>
      </c>
      <c r="I1092" s="246"/>
    </row>
    <row r="1093" spans="1:9" s="138" customFormat="1" ht="45.75" customHeight="1" x14ac:dyDescent="0.2">
      <c r="A1093" s="254"/>
      <c r="B1093" s="258" t="s">
        <v>1039</v>
      </c>
      <c r="C1093" s="256" t="s">
        <v>837</v>
      </c>
      <c r="D1093" s="2">
        <v>0</v>
      </c>
      <c r="E1093" s="2" t="s">
        <v>340</v>
      </c>
      <c r="F1093" s="143">
        <v>1850</v>
      </c>
      <c r="G1093" s="27">
        <f t="shared" si="184"/>
        <v>0.98824786324786329</v>
      </c>
      <c r="H1093" s="133">
        <f>F1093</f>
        <v>1850</v>
      </c>
      <c r="I1093" s="251"/>
    </row>
    <row r="1094" spans="1:9" s="138" customFormat="1" x14ac:dyDescent="0.2">
      <c r="A1094" s="254"/>
      <c r="B1094" s="258"/>
      <c r="C1094" s="256"/>
      <c r="D1094" s="4">
        <v>1</v>
      </c>
      <c r="E1094" s="4" t="s">
        <v>341</v>
      </c>
      <c r="F1094" s="29">
        <v>22</v>
      </c>
      <c r="G1094" s="30">
        <f t="shared" si="184"/>
        <v>1.1752136752136752E-2</v>
      </c>
      <c r="H1094" s="135">
        <f t="shared" ref="H1094" si="196">H1093+F1094</f>
        <v>1872</v>
      </c>
      <c r="I1094" s="247"/>
    </row>
    <row r="1095" spans="1:9" s="138" customFormat="1" ht="30.75" customHeight="1" x14ac:dyDescent="0.2">
      <c r="A1095" s="254"/>
      <c r="B1095" s="258" t="s">
        <v>1040</v>
      </c>
      <c r="C1095" s="256" t="s">
        <v>838</v>
      </c>
      <c r="D1095" s="3">
        <v>0</v>
      </c>
      <c r="E1095" s="3" t="s">
        <v>340</v>
      </c>
      <c r="F1095" s="142">
        <v>1836</v>
      </c>
      <c r="G1095" s="28">
        <f t="shared" si="184"/>
        <v>0.98076923076923073</v>
      </c>
      <c r="H1095" s="134">
        <f>F1095</f>
        <v>1836</v>
      </c>
      <c r="I1095" s="246"/>
    </row>
    <row r="1096" spans="1:9" s="138" customFormat="1" x14ac:dyDescent="0.2">
      <c r="A1096" s="254"/>
      <c r="B1096" s="258"/>
      <c r="C1096" s="256"/>
      <c r="D1096" s="3">
        <v>1</v>
      </c>
      <c r="E1096" s="3" t="s">
        <v>341</v>
      </c>
      <c r="F1096" s="142">
        <v>36</v>
      </c>
      <c r="G1096" s="28">
        <f t="shared" si="184"/>
        <v>1.9230769230769232E-2</v>
      </c>
      <c r="H1096" s="134">
        <f t="shared" ref="H1096" si="197">H1095+F1096</f>
        <v>1872</v>
      </c>
      <c r="I1096" s="246"/>
    </row>
    <row r="1097" spans="1:9" s="138" customFormat="1" x14ac:dyDescent="0.2">
      <c r="A1097" s="254"/>
      <c r="B1097" s="258" t="s">
        <v>1041</v>
      </c>
      <c r="C1097" s="256" t="s">
        <v>840</v>
      </c>
      <c r="D1097" s="2" t="s">
        <v>311</v>
      </c>
      <c r="E1097" s="2" t="s">
        <v>312</v>
      </c>
      <c r="F1097" s="143">
        <v>1836</v>
      </c>
      <c r="G1097" s="27">
        <f t="shared" si="184"/>
        <v>0.98076923076923073</v>
      </c>
      <c r="H1097" s="133">
        <f>F1097</f>
        <v>1836</v>
      </c>
      <c r="I1097" s="251"/>
    </row>
    <row r="1098" spans="1:9" s="138" customFormat="1" x14ac:dyDescent="0.2">
      <c r="A1098" s="254"/>
      <c r="B1098" s="263"/>
      <c r="C1098" s="262"/>
      <c r="D1098" s="3" t="s">
        <v>288</v>
      </c>
      <c r="E1098" s="3" t="s">
        <v>807</v>
      </c>
      <c r="F1098" s="142">
        <v>36</v>
      </c>
      <c r="G1098" s="28">
        <f t="shared" si="184"/>
        <v>1.9230769230769232E-2</v>
      </c>
      <c r="H1098" s="134">
        <f t="shared" ref="H1098" si="198">H1097+F1098</f>
        <v>1872</v>
      </c>
      <c r="I1098" s="246"/>
    </row>
    <row r="1099" spans="1:9" ht="15" customHeight="1" x14ac:dyDescent="0.2">
      <c r="A1099" s="254"/>
      <c r="B1099" s="250" t="s">
        <v>67</v>
      </c>
      <c r="C1099" s="248" t="s">
        <v>35</v>
      </c>
      <c r="D1099" s="162">
        <v>1</v>
      </c>
      <c r="E1099" s="165" t="s">
        <v>36</v>
      </c>
      <c r="F1099" s="152">
        <v>1788</v>
      </c>
      <c r="G1099" s="154">
        <f t="shared" si="184"/>
        <v>0.95512820512820518</v>
      </c>
      <c r="H1099" s="157">
        <f>F1099</f>
        <v>1788</v>
      </c>
      <c r="I1099" s="390" t="s">
        <v>217</v>
      </c>
    </row>
    <row r="1100" spans="1:9" x14ac:dyDescent="0.2">
      <c r="A1100" s="254"/>
      <c r="B1100" s="250"/>
      <c r="C1100" s="248"/>
      <c r="D1100" s="162">
        <v>2</v>
      </c>
      <c r="E1100" s="162" t="s">
        <v>233</v>
      </c>
      <c r="F1100" s="152">
        <v>31</v>
      </c>
      <c r="G1100" s="154">
        <f t="shared" si="184"/>
        <v>1.655982905982906E-2</v>
      </c>
      <c r="H1100" s="157">
        <f>H1099+F1100</f>
        <v>1819</v>
      </c>
      <c r="I1100" s="390"/>
    </row>
    <row r="1101" spans="1:9" x14ac:dyDescent="0.2">
      <c r="A1101" s="254"/>
      <c r="B1101" s="250"/>
      <c r="C1101" s="248"/>
      <c r="D1101" s="162">
        <v>3</v>
      </c>
      <c r="E1101" s="162" t="s">
        <v>37</v>
      </c>
      <c r="F1101" s="152">
        <v>12</v>
      </c>
      <c r="G1101" s="154">
        <f t="shared" si="184"/>
        <v>6.41025641025641E-3</v>
      </c>
      <c r="H1101" s="157">
        <f t="shared" ref="H1101:H1106" si="199">H1100+F1101</f>
        <v>1831</v>
      </c>
      <c r="I1101" s="390"/>
    </row>
    <row r="1102" spans="1:9" x14ac:dyDescent="0.2">
      <c r="A1102" s="254"/>
      <c r="B1102" s="250"/>
      <c r="C1102" s="248"/>
      <c r="D1102" s="162">
        <v>4</v>
      </c>
      <c r="E1102" s="162" t="s">
        <v>38</v>
      </c>
      <c r="F1102" s="152">
        <v>1</v>
      </c>
      <c r="G1102" s="154">
        <f t="shared" si="184"/>
        <v>5.3418803418803424E-4</v>
      </c>
      <c r="H1102" s="157">
        <f t="shared" si="199"/>
        <v>1832</v>
      </c>
      <c r="I1102" s="390"/>
    </row>
    <row r="1103" spans="1:9" x14ac:dyDescent="0.2">
      <c r="A1103" s="254"/>
      <c r="B1103" s="250"/>
      <c r="C1103" s="248"/>
      <c r="D1103" s="162">
        <v>5</v>
      </c>
      <c r="E1103" s="162" t="s">
        <v>39</v>
      </c>
      <c r="F1103" s="152">
        <v>8</v>
      </c>
      <c r="G1103" s="154">
        <f t="shared" si="184"/>
        <v>4.2735042735042739E-3</v>
      </c>
      <c r="H1103" s="157">
        <f t="shared" si="199"/>
        <v>1840</v>
      </c>
      <c r="I1103" s="390"/>
    </row>
    <row r="1104" spans="1:9" x14ac:dyDescent="0.2">
      <c r="A1104" s="254"/>
      <c r="B1104" s="250"/>
      <c r="C1104" s="248"/>
      <c r="D1104" s="162">
        <v>6</v>
      </c>
      <c r="E1104" s="162" t="s">
        <v>40</v>
      </c>
      <c r="F1104" s="152">
        <v>25</v>
      </c>
      <c r="G1104" s="154">
        <f t="shared" si="184"/>
        <v>1.3354700854700854E-2</v>
      </c>
      <c r="H1104" s="157">
        <f t="shared" si="199"/>
        <v>1865</v>
      </c>
      <c r="I1104" s="390"/>
    </row>
    <row r="1105" spans="1:9" x14ac:dyDescent="0.2">
      <c r="A1105" s="254"/>
      <c r="B1105" s="250"/>
      <c r="C1105" s="248"/>
      <c r="D1105" s="162" t="s">
        <v>24</v>
      </c>
      <c r="E1105" s="162" t="s">
        <v>7</v>
      </c>
      <c r="F1105" s="152">
        <v>5</v>
      </c>
      <c r="G1105" s="154">
        <f t="shared" si="184"/>
        <v>2.670940170940171E-3</v>
      </c>
      <c r="H1105" s="157">
        <f t="shared" si="199"/>
        <v>1870</v>
      </c>
      <c r="I1105" s="390"/>
    </row>
    <row r="1106" spans="1:9" x14ac:dyDescent="0.2">
      <c r="A1106" s="254"/>
      <c r="B1106" s="250"/>
      <c r="C1106" s="248"/>
      <c r="D1106" s="162" t="s">
        <v>18</v>
      </c>
      <c r="E1106" s="162" t="s">
        <v>6</v>
      </c>
      <c r="F1106" s="152">
        <v>2</v>
      </c>
      <c r="G1106" s="154">
        <f t="shared" si="184"/>
        <v>1.0683760683760685E-3</v>
      </c>
      <c r="H1106" s="157">
        <f t="shared" si="199"/>
        <v>1872</v>
      </c>
      <c r="I1106" s="390"/>
    </row>
    <row r="1107" spans="1:9" x14ac:dyDescent="0.2">
      <c r="A1107" s="254"/>
      <c r="B1107" s="250" t="s">
        <v>68</v>
      </c>
      <c r="C1107" s="248" t="s">
        <v>42</v>
      </c>
      <c r="D1107" s="162">
        <v>1</v>
      </c>
      <c r="E1107" s="162" t="s">
        <v>44</v>
      </c>
      <c r="F1107" s="152">
        <v>1749</v>
      </c>
      <c r="G1107" s="154">
        <f t="shared" si="184"/>
        <v>0.93429487179487181</v>
      </c>
      <c r="H1107" s="157">
        <f>F1107</f>
        <v>1749</v>
      </c>
      <c r="I1107" s="390" t="s">
        <v>76</v>
      </c>
    </row>
    <row r="1108" spans="1:9" x14ac:dyDescent="0.2">
      <c r="A1108" s="254"/>
      <c r="B1108" s="250"/>
      <c r="C1108" s="248"/>
      <c r="D1108" s="162">
        <v>2</v>
      </c>
      <c r="E1108" s="162" t="s">
        <v>45</v>
      </c>
      <c r="F1108" s="152">
        <v>38</v>
      </c>
      <c r="G1108" s="154">
        <f t="shared" si="184"/>
        <v>2.02991452991453E-2</v>
      </c>
      <c r="H1108" s="157">
        <f>H1107+F1108</f>
        <v>1787</v>
      </c>
      <c r="I1108" s="390"/>
    </row>
    <row r="1109" spans="1:9" x14ac:dyDescent="0.2">
      <c r="A1109" s="254"/>
      <c r="B1109" s="250"/>
      <c r="C1109" s="248"/>
      <c r="D1109" s="162">
        <v>3</v>
      </c>
      <c r="E1109" s="162" t="s">
        <v>46</v>
      </c>
      <c r="F1109" s="152">
        <v>31</v>
      </c>
      <c r="G1109" s="154">
        <f t="shared" si="184"/>
        <v>1.655982905982906E-2</v>
      </c>
      <c r="H1109" s="157">
        <f t="shared" ref="H1109:H1113" si="200">H1108+F1109</f>
        <v>1818</v>
      </c>
      <c r="I1109" s="390"/>
    </row>
    <row r="1110" spans="1:9" x14ac:dyDescent="0.2">
      <c r="A1110" s="254"/>
      <c r="B1110" s="250"/>
      <c r="C1110" s="248"/>
      <c r="D1110" s="162">
        <v>4</v>
      </c>
      <c r="E1110" s="162" t="s">
        <v>43</v>
      </c>
      <c r="F1110" s="152">
        <v>46</v>
      </c>
      <c r="G1110" s="154">
        <f t="shared" si="184"/>
        <v>2.4572649572649572E-2</v>
      </c>
      <c r="H1110" s="157">
        <f t="shared" si="200"/>
        <v>1864</v>
      </c>
      <c r="I1110" s="390"/>
    </row>
    <row r="1111" spans="1:9" x14ac:dyDescent="0.2">
      <c r="A1111" s="254"/>
      <c r="B1111" s="250"/>
      <c r="C1111" s="248"/>
      <c r="D1111" s="162" t="s">
        <v>17</v>
      </c>
      <c r="E1111" s="162" t="s">
        <v>23</v>
      </c>
      <c r="F1111" s="152">
        <v>0</v>
      </c>
      <c r="G1111" s="154">
        <f t="shared" si="184"/>
        <v>0</v>
      </c>
      <c r="H1111" s="157">
        <f t="shared" si="200"/>
        <v>1864</v>
      </c>
      <c r="I1111" s="390"/>
    </row>
    <row r="1112" spans="1:9" x14ac:dyDescent="0.2">
      <c r="A1112" s="254"/>
      <c r="B1112" s="250"/>
      <c r="C1112" s="248"/>
      <c r="D1112" s="162" t="s">
        <v>24</v>
      </c>
      <c r="E1112" s="162" t="s">
        <v>7</v>
      </c>
      <c r="F1112" s="152">
        <v>5</v>
      </c>
      <c r="G1112" s="154">
        <f t="shared" si="184"/>
        <v>2.670940170940171E-3</v>
      </c>
      <c r="H1112" s="157">
        <f t="shared" si="200"/>
        <v>1869</v>
      </c>
      <c r="I1112" s="390"/>
    </row>
    <row r="1113" spans="1:9" x14ac:dyDescent="0.2">
      <c r="A1113" s="254"/>
      <c r="B1113" s="250"/>
      <c r="C1113" s="248"/>
      <c r="D1113" s="162" t="s">
        <v>18</v>
      </c>
      <c r="E1113" s="162" t="s">
        <v>6</v>
      </c>
      <c r="F1113" s="152">
        <v>3</v>
      </c>
      <c r="G1113" s="154">
        <f t="shared" si="184"/>
        <v>1.6025641025641025E-3</v>
      </c>
      <c r="H1113" s="157">
        <f t="shared" si="200"/>
        <v>1872</v>
      </c>
      <c r="I1113" s="390"/>
    </row>
    <row r="1114" spans="1:9" s="138" customFormat="1" x14ac:dyDescent="0.2">
      <c r="A1114" s="254"/>
      <c r="B1114" s="261" t="s">
        <v>1042</v>
      </c>
      <c r="C1114" s="260" t="s">
        <v>1058</v>
      </c>
      <c r="D1114" s="3">
        <v>1</v>
      </c>
      <c r="E1114" s="3" t="s">
        <v>713</v>
      </c>
      <c r="F1114" s="142">
        <v>1720</v>
      </c>
      <c r="G1114" s="28">
        <f t="shared" si="184"/>
        <v>0.91880341880341876</v>
      </c>
      <c r="H1114" s="134">
        <f>F1114</f>
        <v>1720</v>
      </c>
      <c r="I1114" s="246"/>
    </row>
    <row r="1115" spans="1:9" s="138" customFormat="1" x14ac:dyDescent="0.2">
      <c r="A1115" s="254"/>
      <c r="B1115" s="258"/>
      <c r="C1115" s="256"/>
      <c r="D1115" s="3">
        <v>2</v>
      </c>
      <c r="E1115" s="3" t="s">
        <v>714</v>
      </c>
      <c r="F1115" s="142">
        <v>53</v>
      </c>
      <c r="G1115" s="28">
        <f t="shared" si="184"/>
        <v>2.8311965811965812E-2</v>
      </c>
      <c r="H1115" s="134">
        <f t="shared" ref="H1115:H1121" si="201">H1114+F1115</f>
        <v>1773</v>
      </c>
      <c r="I1115" s="246"/>
    </row>
    <row r="1116" spans="1:9" s="138" customFormat="1" x14ac:dyDescent="0.2">
      <c r="A1116" s="254"/>
      <c r="B1116" s="258"/>
      <c r="C1116" s="256"/>
      <c r="D1116" s="3">
        <v>3</v>
      </c>
      <c r="E1116" s="3" t="s">
        <v>715</v>
      </c>
      <c r="F1116" s="142">
        <v>5</v>
      </c>
      <c r="G1116" s="28">
        <f t="shared" si="184"/>
        <v>2.670940170940171E-3</v>
      </c>
      <c r="H1116" s="134">
        <f t="shared" si="201"/>
        <v>1778</v>
      </c>
      <c r="I1116" s="246"/>
    </row>
    <row r="1117" spans="1:9" s="138" customFormat="1" x14ac:dyDescent="0.2">
      <c r="A1117" s="254"/>
      <c r="B1117" s="258"/>
      <c r="C1117" s="256"/>
      <c r="D1117" s="3">
        <v>4</v>
      </c>
      <c r="E1117" s="3" t="s">
        <v>716</v>
      </c>
      <c r="F1117" s="142">
        <v>30</v>
      </c>
      <c r="G1117" s="28">
        <f t="shared" si="184"/>
        <v>1.6025641025641024E-2</v>
      </c>
      <c r="H1117" s="134">
        <f t="shared" si="201"/>
        <v>1808</v>
      </c>
      <c r="I1117" s="246"/>
    </row>
    <row r="1118" spans="1:9" s="138" customFormat="1" x14ac:dyDescent="0.2">
      <c r="A1118" s="254"/>
      <c r="B1118" s="258"/>
      <c r="C1118" s="256"/>
      <c r="D1118" s="3">
        <v>5</v>
      </c>
      <c r="E1118" s="3" t="s">
        <v>54</v>
      </c>
      <c r="F1118" s="142">
        <v>20</v>
      </c>
      <c r="G1118" s="28">
        <f t="shared" si="184"/>
        <v>1.0683760683760684E-2</v>
      </c>
      <c r="H1118" s="134">
        <f t="shared" si="201"/>
        <v>1828</v>
      </c>
      <c r="I1118" s="246"/>
    </row>
    <row r="1119" spans="1:9" s="138" customFormat="1" x14ac:dyDescent="0.2">
      <c r="A1119" s="254"/>
      <c r="B1119" s="258"/>
      <c r="C1119" s="256"/>
      <c r="D1119" s="3">
        <v>6</v>
      </c>
      <c r="E1119" s="3" t="s">
        <v>55</v>
      </c>
      <c r="F1119" s="142">
        <v>42</v>
      </c>
      <c r="G1119" s="28">
        <f t="shared" si="184"/>
        <v>2.2435897435897436E-2</v>
      </c>
      <c r="H1119" s="134">
        <f t="shared" si="201"/>
        <v>1870</v>
      </c>
      <c r="I1119" s="246"/>
    </row>
    <row r="1120" spans="1:9" s="138" customFormat="1" x14ac:dyDescent="0.2">
      <c r="A1120" s="254"/>
      <c r="B1120" s="258"/>
      <c r="C1120" s="256"/>
      <c r="D1120" s="3" t="s">
        <v>17</v>
      </c>
      <c r="E1120" s="3" t="s">
        <v>309</v>
      </c>
      <c r="F1120" s="142">
        <v>1</v>
      </c>
      <c r="G1120" s="28">
        <f t="shared" si="184"/>
        <v>5.3418803418803424E-4</v>
      </c>
      <c r="H1120" s="134">
        <f t="shared" si="201"/>
        <v>1871</v>
      </c>
      <c r="I1120" s="246"/>
    </row>
    <row r="1121" spans="1:9" s="138" customFormat="1" x14ac:dyDescent="0.2">
      <c r="A1121" s="254"/>
      <c r="B1121" s="263"/>
      <c r="C1121" s="262"/>
      <c r="D1121" s="3" t="s">
        <v>18</v>
      </c>
      <c r="E1121" s="3" t="s">
        <v>6</v>
      </c>
      <c r="F1121" s="142">
        <v>1</v>
      </c>
      <c r="G1121" s="28">
        <f t="shared" si="184"/>
        <v>5.3418803418803424E-4</v>
      </c>
      <c r="H1121" s="134">
        <f t="shared" si="201"/>
        <v>1872</v>
      </c>
      <c r="I1121" s="246"/>
    </row>
    <row r="1122" spans="1:9" x14ac:dyDescent="0.2">
      <c r="A1122" s="254"/>
      <c r="B1122" s="250" t="s">
        <v>69</v>
      </c>
      <c r="C1122" s="248" t="s">
        <v>51</v>
      </c>
      <c r="D1122" s="162">
        <v>1</v>
      </c>
      <c r="E1122" s="162" t="s">
        <v>52</v>
      </c>
      <c r="F1122" s="152">
        <v>1773</v>
      </c>
      <c r="G1122" s="154">
        <f t="shared" si="184"/>
        <v>0.94711538461538458</v>
      </c>
      <c r="H1122" s="157">
        <f>F1122</f>
        <v>1773</v>
      </c>
      <c r="I1122" s="267" t="s">
        <v>56</v>
      </c>
    </row>
    <row r="1123" spans="1:9" x14ac:dyDescent="0.2">
      <c r="A1123" s="254"/>
      <c r="B1123" s="250"/>
      <c r="C1123" s="248"/>
      <c r="D1123" s="162">
        <v>2</v>
      </c>
      <c r="E1123" s="162" t="s">
        <v>53</v>
      </c>
      <c r="F1123" s="152">
        <v>35</v>
      </c>
      <c r="G1123" s="154">
        <f t="shared" si="184"/>
        <v>1.8696581196581196E-2</v>
      </c>
      <c r="H1123" s="157">
        <f>H1122+F1123</f>
        <v>1808</v>
      </c>
      <c r="I1123" s="267"/>
    </row>
    <row r="1124" spans="1:9" x14ac:dyDescent="0.2">
      <c r="A1124" s="254"/>
      <c r="B1124" s="250"/>
      <c r="C1124" s="248"/>
      <c r="D1124" s="162">
        <v>3</v>
      </c>
      <c r="E1124" s="162" t="s">
        <v>54</v>
      </c>
      <c r="F1124" s="152">
        <v>20</v>
      </c>
      <c r="G1124" s="154">
        <f t="shared" si="184"/>
        <v>1.0683760683760684E-2</v>
      </c>
      <c r="H1124" s="157">
        <f t="shared" ref="H1124:H1127" si="202">H1123+F1124</f>
        <v>1828</v>
      </c>
      <c r="I1124" s="267"/>
    </row>
    <row r="1125" spans="1:9" x14ac:dyDescent="0.2">
      <c r="A1125" s="254"/>
      <c r="B1125" s="250"/>
      <c r="C1125" s="248"/>
      <c r="D1125" s="162">
        <v>4</v>
      </c>
      <c r="E1125" s="162" t="s">
        <v>55</v>
      </c>
      <c r="F1125" s="152">
        <v>42</v>
      </c>
      <c r="G1125" s="154">
        <f t="shared" si="184"/>
        <v>2.2435897435897436E-2</v>
      </c>
      <c r="H1125" s="157">
        <f t="shared" si="202"/>
        <v>1870</v>
      </c>
      <c r="I1125" s="267"/>
    </row>
    <row r="1126" spans="1:9" x14ac:dyDescent="0.2">
      <c r="A1126" s="254"/>
      <c r="B1126" s="250"/>
      <c r="C1126" s="248"/>
      <c r="D1126" s="162" t="s">
        <v>17</v>
      </c>
      <c r="E1126" s="162" t="s">
        <v>23</v>
      </c>
      <c r="F1126" s="152">
        <v>1</v>
      </c>
      <c r="G1126" s="154">
        <f t="shared" si="184"/>
        <v>5.3418803418803424E-4</v>
      </c>
      <c r="H1126" s="157">
        <f t="shared" si="202"/>
        <v>1871</v>
      </c>
      <c r="I1126" s="267"/>
    </row>
    <row r="1127" spans="1:9" x14ac:dyDescent="0.2">
      <c r="A1127" s="254"/>
      <c r="B1127" s="250"/>
      <c r="C1127" s="248"/>
      <c r="D1127" s="162" t="s">
        <v>18</v>
      </c>
      <c r="E1127" s="162" t="s">
        <v>6</v>
      </c>
      <c r="F1127" s="152">
        <v>1</v>
      </c>
      <c r="G1127" s="154">
        <f t="shared" si="184"/>
        <v>5.3418803418803424E-4</v>
      </c>
      <c r="H1127" s="157">
        <f t="shared" si="202"/>
        <v>1872</v>
      </c>
      <c r="I1127" s="267"/>
    </row>
    <row r="1128" spans="1:9" s="138" customFormat="1" x14ac:dyDescent="0.2">
      <c r="A1128" s="254"/>
      <c r="B1128" s="261" t="s">
        <v>1044</v>
      </c>
      <c r="C1128" s="260" t="s">
        <v>1060</v>
      </c>
      <c r="D1128" s="1">
        <v>1</v>
      </c>
      <c r="E1128" s="134" t="s">
        <v>773</v>
      </c>
      <c r="F1128" s="142">
        <v>106</v>
      </c>
      <c r="G1128" s="28">
        <f t="shared" si="184"/>
        <v>5.6623931623931624E-2</v>
      </c>
      <c r="H1128" s="134">
        <f>F1128</f>
        <v>106</v>
      </c>
      <c r="I1128" s="246"/>
    </row>
    <row r="1129" spans="1:9" s="138" customFormat="1" x14ac:dyDescent="0.2">
      <c r="A1129" s="254"/>
      <c r="B1129" s="258"/>
      <c r="C1129" s="256"/>
      <c r="D1129" s="1">
        <v>2</v>
      </c>
      <c r="E1129" s="134" t="s">
        <v>774</v>
      </c>
      <c r="F1129" s="142">
        <v>116</v>
      </c>
      <c r="G1129" s="28">
        <f t="shared" si="184"/>
        <v>6.1965811965811968E-2</v>
      </c>
      <c r="H1129" s="134">
        <f t="shared" ref="H1129:H1175" si="203">H1128+F1129</f>
        <v>222</v>
      </c>
      <c r="I1129" s="246"/>
    </row>
    <row r="1130" spans="1:9" s="138" customFormat="1" x14ac:dyDescent="0.2">
      <c r="A1130" s="254"/>
      <c r="B1130" s="258"/>
      <c r="C1130" s="256"/>
      <c r="D1130" s="1">
        <v>3</v>
      </c>
      <c r="E1130" s="134" t="s">
        <v>775</v>
      </c>
      <c r="F1130" s="142">
        <v>17</v>
      </c>
      <c r="G1130" s="28">
        <f t="shared" si="184"/>
        <v>9.0811965811965819E-3</v>
      </c>
      <c r="H1130" s="134">
        <f t="shared" si="203"/>
        <v>239</v>
      </c>
      <c r="I1130" s="246"/>
    </row>
    <row r="1131" spans="1:9" s="138" customFormat="1" x14ac:dyDescent="0.2">
      <c r="A1131" s="254"/>
      <c r="B1131" s="258"/>
      <c r="C1131" s="256"/>
      <c r="D1131" s="1">
        <v>4</v>
      </c>
      <c r="E1131" s="134" t="s">
        <v>776</v>
      </c>
      <c r="F1131" s="142">
        <v>1384</v>
      </c>
      <c r="G1131" s="28">
        <f t="shared" si="184"/>
        <v>0.73931623931623935</v>
      </c>
      <c r="H1131" s="134">
        <f t="shared" si="203"/>
        <v>1623</v>
      </c>
      <c r="I1131" s="246"/>
    </row>
    <row r="1132" spans="1:9" s="138" customFormat="1" x14ac:dyDescent="0.2">
      <c r="A1132" s="254"/>
      <c r="B1132" s="258"/>
      <c r="C1132" s="256"/>
      <c r="D1132" s="1">
        <v>5</v>
      </c>
      <c r="E1132" s="134" t="s">
        <v>777</v>
      </c>
      <c r="F1132" s="142">
        <v>0</v>
      </c>
      <c r="G1132" s="28">
        <f t="shared" si="184"/>
        <v>0</v>
      </c>
      <c r="H1132" s="134">
        <f t="shared" si="203"/>
        <v>1623</v>
      </c>
      <c r="I1132" s="246"/>
    </row>
    <row r="1133" spans="1:9" s="138" customFormat="1" x14ac:dyDescent="0.2">
      <c r="A1133" s="254"/>
      <c r="B1133" s="258"/>
      <c r="C1133" s="256"/>
      <c r="D1133" s="1">
        <v>6</v>
      </c>
      <c r="E1133" s="134" t="s">
        <v>778</v>
      </c>
      <c r="F1133" s="142">
        <v>58</v>
      </c>
      <c r="G1133" s="28">
        <f t="shared" si="184"/>
        <v>3.0982905982905984E-2</v>
      </c>
      <c r="H1133" s="134">
        <f t="shared" si="203"/>
        <v>1681</v>
      </c>
      <c r="I1133" s="246"/>
    </row>
    <row r="1134" spans="1:9" s="138" customFormat="1" x14ac:dyDescent="0.2">
      <c r="A1134" s="254"/>
      <c r="B1134" s="258"/>
      <c r="C1134" s="256"/>
      <c r="D1134" s="1">
        <v>7</v>
      </c>
      <c r="E1134" s="134" t="s">
        <v>779</v>
      </c>
      <c r="F1134" s="142">
        <v>135</v>
      </c>
      <c r="G1134" s="28">
        <f t="shared" si="184"/>
        <v>7.2115384615384609E-2</v>
      </c>
      <c r="H1134" s="134">
        <f t="shared" si="203"/>
        <v>1816</v>
      </c>
      <c r="I1134" s="246"/>
    </row>
    <row r="1135" spans="1:9" s="138" customFormat="1" x14ac:dyDescent="0.2">
      <c r="A1135" s="254"/>
      <c r="B1135" s="258"/>
      <c r="C1135" s="256"/>
      <c r="D1135" s="1">
        <v>8</v>
      </c>
      <c r="E1135" s="134" t="s">
        <v>780</v>
      </c>
      <c r="F1135" s="142">
        <v>4</v>
      </c>
      <c r="G1135" s="28">
        <f t="shared" si="184"/>
        <v>2.136752136752137E-3</v>
      </c>
      <c r="H1135" s="134">
        <f t="shared" si="203"/>
        <v>1820</v>
      </c>
      <c r="I1135" s="246"/>
    </row>
    <row r="1136" spans="1:9" s="138" customFormat="1" x14ac:dyDescent="0.2">
      <c r="A1136" s="254"/>
      <c r="B1136" s="258"/>
      <c r="C1136" s="256"/>
      <c r="D1136" s="1">
        <v>9</v>
      </c>
      <c r="E1136" s="134" t="s">
        <v>781</v>
      </c>
      <c r="F1136" s="142">
        <v>0</v>
      </c>
      <c r="G1136" s="28">
        <f t="shared" si="184"/>
        <v>0</v>
      </c>
      <c r="H1136" s="134">
        <f t="shared" si="203"/>
        <v>1820</v>
      </c>
      <c r="I1136" s="246"/>
    </row>
    <row r="1137" spans="1:9" s="138" customFormat="1" x14ac:dyDescent="0.2">
      <c r="A1137" s="254"/>
      <c r="B1137" s="258"/>
      <c r="C1137" s="256"/>
      <c r="D1137" s="1">
        <v>97</v>
      </c>
      <c r="E1137" s="134" t="s">
        <v>782</v>
      </c>
      <c r="F1137" s="142">
        <v>48</v>
      </c>
      <c r="G1137" s="28">
        <f t="shared" si="184"/>
        <v>2.564102564102564E-2</v>
      </c>
      <c r="H1137" s="134">
        <f t="shared" si="203"/>
        <v>1868</v>
      </c>
      <c r="I1137" s="246"/>
    </row>
    <row r="1138" spans="1:9" s="138" customFormat="1" x14ac:dyDescent="0.2">
      <c r="A1138" s="254"/>
      <c r="B1138" s="258"/>
      <c r="C1138" s="256"/>
      <c r="D1138" s="1" t="s">
        <v>17</v>
      </c>
      <c r="E1138" s="134" t="s">
        <v>309</v>
      </c>
      <c r="F1138" s="142">
        <v>1</v>
      </c>
      <c r="G1138" s="28">
        <f t="shared" si="184"/>
        <v>5.3418803418803424E-4</v>
      </c>
      <c r="H1138" s="134">
        <f t="shared" si="203"/>
        <v>1869</v>
      </c>
      <c r="I1138" s="246"/>
    </row>
    <row r="1139" spans="1:9" s="138" customFormat="1" x14ac:dyDescent="0.2">
      <c r="A1139" s="254"/>
      <c r="B1139" s="258"/>
      <c r="C1139" s="256"/>
      <c r="D1139" s="32" t="s">
        <v>18</v>
      </c>
      <c r="E1139" s="135" t="s">
        <v>6</v>
      </c>
      <c r="F1139" s="142">
        <v>3</v>
      </c>
      <c r="G1139" s="28">
        <f t="shared" si="184"/>
        <v>1.6025641025641025E-3</v>
      </c>
      <c r="H1139" s="134">
        <f t="shared" si="203"/>
        <v>1872</v>
      </c>
      <c r="I1139" s="246"/>
    </row>
    <row r="1140" spans="1:9" s="138" customFormat="1" ht="29.25" customHeight="1" x14ac:dyDescent="0.2">
      <c r="A1140" s="254"/>
      <c r="B1140" s="258" t="s">
        <v>1045</v>
      </c>
      <c r="C1140" s="256" t="s">
        <v>1061</v>
      </c>
      <c r="D1140" s="2" t="s">
        <v>311</v>
      </c>
      <c r="E1140" s="2" t="s">
        <v>312</v>
      </c>
      <c r="F1140" s="143">
        <v>1824</v>
      </c>
      <c r="G1140" s="27">
        <f t="shared" si="184"/>
        <v>0.97435897435897434</v>
      </c>
      <c r="H1140" s="133">
        <f>F1140</f>
        <v>1824</v>
      </c>
      <c r="I1140" s="251"/>
    </row>
    <row r="1141" spans="1:9" s="138" customFormat="1" x14ac:dyDescent="0.2">
      <c r="A1141" s="254"/>
      <c r="B1141" s="258"/>
      <c r="C1141" s="256"/>
      <c r="D1141" s="4" t="s">
        <v>288</v>
      </c>
      <c r="E1141" s="4" t="s">
        <v>784</v>
      </c>
      <c r="F1141" s="29">
        <v>48</v>
      </c>
      <c r="G1141" s="30">
        <f t="shared" si="184"/>
        <v>2.564102564102564E-2</v>
      </c>
      <c r="H1141" s="135">
        <f t="shared" si="203"/>
        <v>1872</v>
      </c>
      <c r="I1141" s="247"/>
    </row>
    <row r="1142" spans="1:9" s="138" customFormat="1" ht="48" x14ac:dyDescent="0.2">
      <c r="A1142" s="254"/>
      <c r="B1142" s="250" t="s">
        <v>1249</v>
      </c>
      <c r="C1142" s="248" t="s">
        <v>1246</v>
      </c>
      <c r="D1142" s="157">
        <v>1</v>
      </c>
      <c r="E1142" s="158" t="s">
        <v>1243</v>
      </c>
      <c r="F1142" s="157">
        <v>123</v>
      </c>
      <c r="G1142" s="159">
        <f t="shared" ref="G1142:G1153" si="204">F1142/1872</f>
        <v>6.5705128205128208E-2</v>
      </c>
      <c r="H1142" s="157">
        <f>F1142</f>
        <v>123</v>
      </c>
      <c r="I1142" s="288" t="s">
        <v>1247</v>
      </c>
    </row>
    <row r="1143" spans="1:9" s="138" customFormat="1" ht="48" x14ac:dyDescent="0.2">
      <c r="A1143" s="254"/>
      <c r="B1143" s="250"/>
      <c r="C1143" s="248"/>
      <c r="D1143" s="157">
        <v>2</v>
      </c>
      <c r="E1143" s="158" t="s">
        <v>1244</v>
      </c>
      <c r="F1143" s="157">
        <v>118</v>
      </c>
      <c r="G1143" s="159">
        <f t="shared" si="204"/>
        <v>6.3034188034188032E-2</v>
      </c>
      <c r="H1143" s="157">
        <f t="shared" ref="H1143:H1153" si="205">H1142+F1143</f>
        <v>241</v>
      </c>
      <c r="I1143" s="289"/>
    </row>
    <row r="1144" spans="1:9" s="138" customFormat="1" ht="32" x14ac:dyDescent="0.2">
      <c r="A1144" s="254"/>
      <c r="B1144" s="250"/>
      <c r="C1144" s="248"/>
      <c r="D1144" s="157">
        <v>3</v>
      </c>
      <c r="E1144" s="158" t="s">
        <v>775</v>
      </c>
      <c r="F1144" s="157">
        <v>18</v>
      </c>
      <c r="G1144" s="159">
        <f t="shared" si="204"/>
        <v>9.6153846153846159E-3</v>
      </c>
      <c r="H1144" s="157">
        <f t="shared" si="205"/>
        <v>259</v>
      </c>
      <c r="I1144" s="289"/>
    </row>
    <row r="1145" spans="1:9" s="138" customFormat="1" ht="32" x14ac:dyDescent="0.2">
      <c r="A1145" s="254"/>
      <c r="B1145" s="250"/>
      <c r="C1145" s="248"/>
      <c r="D1145" s="157">
        <v>4</v>
      </c>
      <c r="E1145" s="158" t="s">
        <v>776</v>
      </c>
      <c r="F1145" s="157">
        <v>1396</v>
      </c>
      <c r="G1145" s="159">
        <f t="shared" si="204"/>
        <v>0.74572649572649574</v>
      </c>
      <c r="H1145" s="157">
        <f t="shared" si="205"/>
        <v>1655</v>
      </c>
      <c r="I1145" s="289"/>
    </row>
    <row r="1146" spans="1:9" s="138" customFormat="1" ht="16" x14ac:dyDescent="0.2">
      <c r="A1146" s="254"/>
      <c r="B1146" s="250"/>
      <c r="C1146" s="248"/>
      <c r="D1146" s="157">
        <v>5</v>
      </c>
      <c r="E1146" s="158" t="s">
        <v>777</v>
      </c>
      <c r="F1146" s="157">
        <v>0</v>
      </c>
      <c r="G1146" s="159">
        <f t="shared" si="204"/>
        <v>0</v>
      </c>
      <c r="H1146" s="157">
        <f t="shared" si="205"/>
        <v>1655</v>
      </c>
      <c r="I1146" s="289"/>
    </row>
    <row r="1147" spans="1:9" s="138" customFormat="1" ht="32" x14ac:dyDescent="0.2">
      <c r="A1147" s="254"/>
      <c r="B1147" s="250"/>
      <c r="C1147" s="248"/>
      <c r="D1147" s="157">
        <v>6</v>
      </c>
      <c r="E1147" s="158" t="s">
        <v>1242</v>
      </c>
      <c r="F1147" s="157">
        <v>71</v>
      </c>
      <c r="G1147" s="159">
        <f t="shared" si="204"/>
        <v>3.7927350427350424E-2</v>
      </c>
      <c r="H1147" s="157">
        <f t="shared" si="205"/>
        <v>1726</v>
      </c>
      <c r="I1147" s="289"/>
    </row>
    <row r="1148" spans="1:9" s="138" customFormat="1" ht="16" x14ac:dyDescent="0.2">
      <c r="A1148" s="254"/>
      <c r="B1148" s="250"/>
      <c r="C1148" s="248"/>
      <c r="D1148" s="157">
        <v>7</v>
      </c>
      <c r="E1148" s="158" t="s">
        <v>779</v>
      </c>
      <c r="F1148" s="157">
        <v>136</v>
      </c>
      <c r="G1148" s="159">
        <f t="shared" si="204"/>
        <v>7.2649572649572655E-2</v>
      </c>
      <c r="H1148" s="157">
        <f t="shared" si="205"/>
        <v>1862</v>
      </c>
      <c r="I1148" s="289"/>
    </row>
    <row r="1149" spans="1:9" s="138" customFormat="1" ht="16" x14ac:dyDescent="0.2">
      <c r="A1149" s="254"/>
      <c r="B1149" s="250"/>
      <c r="C1149" s="248"/>
      <c r="D1149" s="157">
        <v>8</v>
      </c>
      <c r="E1149" s="158" t="s">
        <v>780</v>
      </c>
      <c r="F1149" s="157">
        <v>4</v>
      </c>
      <c r="G1149" s="159">
        <f t="shared" si="204"/>
        <v>2.136752136752137E-3</v>
      </c>
      <c r="H1149" s="157">
        <f t="shared" si="205"/>
        <v>1866</v>
      </c>
      <c r="I1149" s="289"/>
    </row>
    <row r="1150" spans="1:9" s="138" customFormat="1" ht="16" x14ac:dyDescent="0.2">
      <c r="A1150" s="254"/>
      <c r="B1150" s="250"/>
      <c r="C1150" s="248"/>
      <c r="D1150" s="157">
        <v>9</v>
      </c>
      <c r="E1150" s="158" t="s">
        <v>781</v>
      </c>
      <c r="F1150" s="157">
        <v>0</v>
      </c>
      <c r="G1150" s="159">
        <f t="shared" si="204"/>
        <v>0</v>
      </c>
      <c r="H1150" s="157">
        <f t="shared" si="205"/>
        <v>1866</v>
      </c>
      <c r="I1150" s="289"/>
    </row>
    <row r="1151" spans="1:9" s="138" customFormat="1" x14ac:dyDescent="0.2">
      <c r="A1151" s="254"/>
      <c r="B1151" s="250"/>
      <c r="C1151" s="248"/>
      <c r="D1151" s="157" t="s">
        <v>17</v>
      </c>
      <c r="E1151" s="157" t="s">
        <v>23</v>
      </c>
      <c r="F1151" s="157">
        <v>1</v>
      </c>
      <c r="G1151" s="159">
        <f t="shared" si="204"/>
        <v>5.3418803418803424E-4</v>
      </c>
      <c r="H1151" s="157">
        <f t="shared" si="205"/>
        <v>1867</v>
      </c>
      <c r="I1151" s="289"/>
    </row>
    <row r="1152" spans="1:9" s="138" customFormat="1" x14ac:dyDescent="0.2">
      <c r="A1152" s="254"/>
      <c r="B1152" s="250"/>
      <c r="C1152" s="248"/>
      <c r="D1152" s="157" t="s">
        <v>24</v>
      </c>
      <c r="E1152" s="157" t="s">
        <v>101</v>
      </c>
      <c r="F1152" s="157">
        <v>2</v>
      </c>
      <c r="G1152" s="159">
        <f t="shared" si="204"/>
        <v>1.0683760683760685E-3</v>
      </c>
      <c r="H1152" s="157">
        <f t="shared" si="205"/>
        <v>1869</v>
      </c>
      <c r="I1152" s="289"/>
    </row>
    <row r="1153" spans="1:9" s="138" customFormat="1" x14ac:dyDescent="0.2">
      <c r="A1153" s="254"/>
      <c r="B1153" s="250"/>
      <c r="C1153" s="248"/>
      <c r="D1153" s="157" t="s">
        <v>18</v>
      </c>
      <c r="E1153" s="157" t="s">
        <v>232</v>
      </c>
      <c r="F1153" s="157">
        <v>3</v>
      </c>
      <c r="G1153" s="159">
        <f t="shared" si="204"/>
        <v>1.6025641025641025E-3</v>
      </c>
      <c r="H1153" s="157">
        <f t="shared" si="205"/>
        <v>1872</v>
      </c>
      <c r="I1153" s="289"/>
    </row>
    <row r="1154" spans="1:9" s="138" customFormat="1" ht="15" customHeight="1" x14ac:dyDescent="0.2">
      <c r="A1154" s="254"/>
      <c r="B1154" s="258" t="s">
        <v>1043</v>
      </c>
      <c r="C1154" s="256" t="s">
        <v>1059</v>
      </c>
      <c r="D1154" s="2">
        <v>1</v>
      </c>
      <c r="E1154" s="2" t="s">
        <v>764</v>
      </c>
      <c r="F1154" s="143">
        <v>34</v>
      </c>
      <c r="G1154" s="27">
        <f t="shared" ref="G1154:G1164" si="206">F1154/1872</f>
        <v>1.8162393162393164E-2</v>
      </c>
      <c r="H1154" s="133">
        <f>F1154</f>
        <v>34</v>
      </c>
      <c r="I1154" s="251"/>
    </row>
    <row r="1155" spans="1:9" s="138" customFormat="1" x14ac:dyDescent="0.2">
      <c r="A1155" s="254"/>
      <c r="B1155" s="258"/>
      <c r="C1155" s="256"/>
      <c r="D1155" s="3">
        <v>2</v>
      </c>
      <c r="E1155" s="3" t="s">
        <v>765</v>
      </c>
      <c r="F1155" s="142">
        <v>1582</v>
      </c>
      <c r="G1155" s="28">
        <f t="shared" si="206"/>
        <v>0.84508547008547008</v>
      </c>
      <c r="H1155" s="134">
        <f t="shared" ref="H1155:H1164" si="207">H1154+F1155</f>
        <v>1616</v>
      </c>
      <c r="I1155" s="246"/>
    </row>
    <row r="1156" spans="1:9" s="138" customFormat="1" x14ac:dyDescent="0.2">
      <c r="A1156" s="254"/>
      <c r="B1156" s="258"/>
      <c r="C1156" s="256"/>
      <c r="D1156" s="3">
        <v>3</v>
      </c>
      <c r="E1156" s="3" t="s">
        <v>766</v>
      </c>
      <c r="F1156" s="142">
        <v>153</v>
      </c>
      <c r="G1156" s="28">
        <f t="shared" si="206"/>
        <v>8.1730769230769232E-2</v>
      </c>
      <c r="H1156" s="134">
        <f t="shared" si="207"/>
        <v>1769</v>
      </c>
      <c r="I1156" s="246"/>
    </row>
    <row r="1157" spans="1:9" s="138" customFormat="1" x14ac:dyDescent="0.2">
      <c r="A1157" s="254"/>
      <c r="B1157" s="258"/>
      <c r="C1157" s="256"/>
      <c r="D1157" s="3">
        <v>4</v>
      </c>
      <c r="E1157" s="3" t="s">
        <v>767</v>
      </c>
      <c r="F1157" s="142">
        <v>47</v>
      </c>
      <c r="G1157" s="28">
        <f t="shared" si="206"/>
        <v>2.5106837606837608E-2</v>
      </c>
      <c r="H1157" s="134">
        <f t="shared" si="207"/>
        <v>1816</v>
      </c>
      <c r="I1157" s="246"/>
    </row>
    <row r="1158" spans="1:9" s="138" customFormat="1" x14ac:dyDescent="0.2">
      <c r="A1158" s="254"/>
      <c r="B1158" s="258"/>
      <c r="C1158" s="256"/>
      <c r="D1158" s="3">
        <v>5</v>
      </c>
      <c r="E1158" s="3" t="s">
        <v>768</v>
      </c>
      <c r="F1158" s="142">
        <v>29</v>
      </c>
      <c r="G1158" s="28">
        <f t="shared" si="206"/>
        <v>1.5491452991452992E-2</v>
      </c>
      <c r="H1158" s="134">
        <f t="shared" si="207"/>
        <v>1845</v>
      </c>
      <c r="I1158" s="246"/>
    </row>
    <row r="1159" spans="1:9" s="138" customFormat="1" x14ac:dyDescent="0.2">
      <c r="A1159" s="254"/>
      <c r="B1159" s="258"/>
      <c r="C1159" s="256"/>
      <c r="D1159" s="3">
        <v>6</v>
      </c>
      <c r="E1159" s="3" t="s">
        <v>769</v>
      </c>
      <c r="F1159" s="142">
        <v>13</v>
      </c>
      <c r="G1159" s="28">
        <f t="shared" si="206"/>
        <v>6.9444444444444441E-3</v>
      </c>
      <c r="H1159" s="134">
        <f t="shared" si="207"/>
        <v>1858</v>
      </c>
      <c r="I1159" s="246"/>
    </row>
    <row r="1160" spans="1:9" s="138" customFormat="1" x14ac:dyDescent="0.2">
      <c r="A1160" s="254"/>
      <c r="B1160" s="258"/>
      <c r="C1160" s="256"/>
      <c r="D1160" s="3">
        <v>7</v>
      </c>
      <c r="E1160" s="3" t="s">
        <v>770</v>
      </c>
      <c r="F1160" s="142">
        <v>9</v>
      </c>
      <c r="G1160" s="28">
        <f t="shared" si="206"/>
        <v>4.807692307692308E-3</v>
      </c>
      <c r="H1160" s="134">
        <f t="shared" si="207"/>
        <v>1867</v>
      </c>
      <c r="I1160" s="246"/>
    </row>
    <row r="1161" spans="1:9" s="138" customFormat="1" x14ac:dyDescent="0.2">
      <c r="A1161" s="254"/>
      <c r="B1161" s="258"/>
      <c r="C1161" s="256"/>
      <c r="D1161" s="5">
        <v>8</v>
      </c>
      <c r="E1161" s="5" t="s">
        <v>1066</v>
      </c>
      <c r="F1161" s="142">
        <v>2</v>
      </c>
      <c r="G1161" s="28">
        <f t="shared" si="206"/>
        <v>1.0683760683760685E-3</v>
      </c>
      <c r="H1161" s="134">
        <f t="shared" si="207"/>
        <v>1869</v>
      </c>
      <c r="I1161" s="246"/>
    </row>
    <row r="1162" spans="1:9" s="138" customFormat="1" x14ac:dyDescent="0.2">
      <c r="A1162" s="254"/>
      <c r="B1162" s="258"/>
      <c r="C1162" s="256"/>
      <c r="D1162" s="3">
        <v>10</v>
      </c>
      <c r="E1162" s="3" t="s">
        <v>771</v>
      </c>
      <c r="F1162" s="142">
        <v>1</v>
      </c>
      <c r="G1162" s="28">
        <f t="shared" si="206"/>
        <v>5.3418803418803424E-4</v>
      </c>
      <c r="H1162" s="134">
        <f t="shared" si="207"/>
        <v>1870</v>
      </c>
      <c r="I1162" s="246"/>
    </row>
    <row r="1163" spans="1:9" s="138" customFormat="1" x14ac:dyDescent="0.2">
      <c r="A1163" s="254"/>
      <c r="B1163" s="258"/>
      <c r="C1163" s="256"/>
      <c r="D1163" s="3" t="s">
        <v>17</v>
      </c>
      <c r="E1163" s="3" t="s">
        <v>309</v>
      </c>
      <c r="F1163" s="142">
        <v>0</v>
      </c>
      <c r="G1163" s="28">
        <f t="shared" si="206"/>
        <v>0</v>
      </c>
      <c r="H1163" s="134">
        <f t="shared" si="207"/>
        <v>1870</v>
      </c>
      <c r="I1163" s="246"/>
    </row>
    <row r="1164" spans="1:9" s="138" customFormat="1" x14ac:dyDescent="0.2">
      <c r="A1164" s="254"/>
      <c r="B1164" s="258"/>
      <c r="C1164" s="256"/>
      <c r="D1164" s="4" t="s">
        <v>18</v>
      </c>
      <c r="E1164" s="4" t="s">
        <v>6</v>
      </c>
      <c r="F1164" s="29">
        <v>2</v>
      </c>
      <c r="G1164" s="30">
        <f t="shared" si="206"/>
        <v>1.0683760683760685E-3</v>
      </c>
      <c r="H1164" s="135">
        <f t="shared" si="207"/>
        <v>1872</v>
      </c>
      <c r="I1164" s="247"/>
    </row>
    <row r="1165" spans="1:9" s="138" customFormat="1" x14ac:dyDescent="0.2">
      <c r="A1165" s="254"/>
      <c r="B1165" s="258" t="s">
        <v>1046</v>
      </c>
      <c r="C1165" s="256" t="s">
        <v>785</v>
      </c>
      <c r="D1165" s="3">
        <v>1</v>
      </c>
      <c r="E1165" s="3" t="s">
        <v>786</v>
      </c>
      <c r="F1165" s="142">
        <v>2</v>
      </c>
      <c r="G1165" s="28">
        <f t="shared" si="184"/>
        <v>1.0683760683760685E-3</v>
      </c>
      <c r="H1165" s="134">
        <f>F1165</f>
        <v>2</v>
      </c>
      <c r="I1165" s="246"/>
    </row>
    <row r="1166" spans="1:9" s="138" customFormat="1" x14ac:dyDescent="0.2">
      <c r="A1166" s="254"/>
      <c r="B1166" s="258"/>
      <c r="C1166" s="256"/>
      <c r="D1166" s="3">
        <v>2</v>
      </c>
      <c r="E1166" s="3" t="s">
        <v>787</v>
      </c>
      <c r="F1166" s="142">
        <v>3</v>
      </c>
      <c r="G1166" s="28">
        <f t="shared" si="184"/>
        <v>1.6025641025641025E-3</v>
      </c>
      <c r="H1166" s="134">
        <f t="shared" si="203"/>
        <v>5</v>
      </c>
      <c r="I1166" s="246"/>
    </row>
    <row r="1167" spans="1:9" s="138" customFormat="1" x14ac:dyDescent="0.2">
      <c r="A1167" s="254"/>
      <c r="B1167" s="258"/>
      <c r="C1167" s="256"/>
      <c r="D1167" s="3">
        <v>3</v>
      </c>
      <c r="E1167" s="3" t="s">
        <v>788</v>
      </c>
      <c r="F1167" s="142">
        <v>31</v>
      </c>
      <c r="G1167" s="28">
        <f t="shared" si="184"/>
        <v>1.655982905982906E-2</v>
      </c>
      <c r="H1167" s="134">
        <f t="shared" si="203"/>
        <v>36</v>
      </c>
      <c r="I1167" s="246"/>
    </row>
    <row r="1168" spans="1:9" s="138" customFormat="1" x14ac:dyDescent="0.2">
      <c r="A1168" s="254"/>
      <c r="B1168" s="258"/>
      <c r="C1168" s="256"/>
      <c r="D1168" s="3">
        <v>4</v>
      </c>
      <c r="E1168" s="3" t="s">
        <v>789</v>
      </c>
      <c r="F1168" s="142">
        <v>228</v>
      </c>
      <c r="G1168" s="28">
        <f t="shared" si="184"/>
        <v>0.12179487179487179</v>
      </c>
      <c r="H1168" s="134">
        <f t="shared" si="203"/>
        <v>264</v>
      </c>
      <c r="I1168" s="246"/>
    </row>
    <row r="1169" spans="1:9" s="138" customFormat="1" x14ac:dyDescent="0.2">
      <c r="A1169" s="254"/>
      <c r="B1169" s="258"/>
      <c r="C1169" s="256"/>
      <c r="D1169" s="3">
        <v>5</v>
      </c>
      <c r="E1169" s="3" t="s">
        <v>790</v>
      </c>
      <c r="F1169" s="142">
        <v>74</v>
      </c>
      <c r="G1169" s="28">
        <f t="shared" si="184"/>
        <v>3.9529914529914528E-2</v>
      </c>
      <c r="H1169" s="134">
        <f t="shared" si="203"/>
        <v>338</v>
      </c>
      <c r="I1169" s="246"/>
    </row>
    <row r="1170" spans="1:9" s="138" customFormat="1" x14ac:dyDescent="0.2">
      <c r="A1170" s="254"/>
      <c r="B1170" s="258"/>
      <c r="C1170" s="256"/>
      <c r="D1170" s="3">
        <v>6</v>
      </c>
      <c r="E1170" s="3" t="s">
        <v>791</v>
      </c>
      <c r="F1170" s="142">
        <v>278</v>
      </c>
      <c r="G1170" s="28">
        <f t="shared" si="184"/>
        <v>0.1485042735042735</v>
      </c>
      <c r="H1170" s="134">
        <f t="shared" si="203"/>
        <v>616</v>
      </c>
      <c r="I1170" s="246"/>
    </row>
    <row r="1171" spans="1:9" s="138" customFormat="1" x14ac:dyDescent="0.2">
      <c r="A1171" s="254"/>
      <c r="B1171" s="258"/>
      <c r="C1171" s="256"/>
      <c r="D1171" s="3">
        <v>7</v>
      </c>
      <c r="E1171" s="3" t="s">
        <v>792</v>
      </c>
      <c r="F1171" s="142">
        <v>169</v>
      </c>
      <c r="G1171" s="28">
        <f t="shared" si="184"/>
        <v>9.0277777777777776E-2</v>
      </c>
      <c r="H1171" s="134">
        <f t="shared" si="203"/>
        <v>785</v>
      </c>
      <c r="I1171" s="246"/>
    </row>
    <row r="1172" spans="1:9" s="138" customFormat="1" x14ac:dyDescent="0.2">
      <c r="A1172" s="254"/>
      <c r="B1172" s="258"/>
      <c r="C1172" s="256"/>
      <c r="D1172" s="3">
        <v>8</v>
      </c>
      <c r="E1172" s="3" t="s">
        <v>4</v>
      </c>
      <c r="F1172" s="142">
        <v>511</v>
      </c>
      <c r="G1172" s="28">
        <f t="shared" si="184"/>
        <v>0.27297008547008544</v>
      </c>
      <c r="H1172" s="134">
        <f t="shared" si="203"/>
        <v>1296</v>
      </c>
      <c r="I1172" s="246"/>
    </row>
    <row r="1173" spans="1:9" s="138" customFormat="1" x14ac:dyDescent="0.2">
      <c r="A1173" s="254"/>
      <c r="B1173" s="258"/>
      <c r="C1173" s="256"/>
      <c r="D1173" s="3">
        <v>9</v>
      </c>
      <c r="E1173" s="3" t="s">
        <v>5</v>
      </c>
      <c r="F1173" s="142">
        <v>564</v>
      </c>
      <c r="G1173" s="28">
        <f t="shared" si="184"/>
        <v>0.30128205128205127</v>
      </c>
      <c r="H1173" s="134">
        <f t="shared" si="203"/>
        <v>1860</v>
      </c>
      <c r="I1173" s="246"/>
    </row>
    <row r="1174" spans="1:9" s="138" customFormat="1" x14ac:dyDescent="0.2">
      <c r="A1174" s="254"/>
      <c r="B1174" s="258"/>
      <c r="C1174" s="256"/>
      <c r="D1174" s="3" t="s">
        <v>17</v>
      </c>
      <c r="E1174" s="3" t="s">
        <v>309</v>
      </c>
      <c r="F1174" s="142">
        <v>10</v>
      </c>
      <c r="G1174" s="28">
        <f t="shared" si="184"/>
        <v>5.341880341880342E-3</v>
      </c>
      <c r="H1174" s="134">
        <f t="shared" si="203"/>
        <v>1870</v>
      </c>
      <c r="I1174" s="246"/>
    </row>
    <row r="1175" spans="1:9" s="138" customFormat="1" x14ac:dyDescent="0.2">
      <c r="A1175" s="254"/>
      <c r="B1175" s="263"/>
      <c r="C1175" s="262"/>
      <c r="D1175" s="3" t="s">
        <v>18</v>
      </c>
      <c r="E1175" s="3" t="s">
        <v>6</v>
      </c>
      <c r="F1175" s="142">
        <v>2</v>
      </c>
      <c r="G1175" s="28">
        <f t="shared" si="184"/>
        <v>1.0683760683760685E-3</v>
      </c>
      <c r="H1175" s="134">
        <f t="shared" si="203"/>
        <v>1872</v>
      </c>
      <c r="I1175" s="246"/>
    </row>
    <row r="1176" spans="1:9" ht="15" customHeight="1" x14ac:dyDescent="0.2">
      <c r="A1176" s="254"/>
      <c r="B1176" s="280" t="s">
        <v>70</v>
      </c>
      <c r="C1176" s="279" t="s">
        <v>61</v>
      </c>
      <c r="D1176" s="152">
        <v>1</v>
      </c>
      <c r="E1176" s="153" t="s">
        <v>8</v>
      </c>
      <c r="F1176" s="152">
        <v>36</v>
      </c>
      <c r="G1176" s="154">
        <f t="shared" si="184"/>
        <v>1.9230769230769232E-2</v>
      </c>
      <c r="H1176" s="152">
        <f>F1176</f>
        <v>36</v>
      </c>
      <c r="I1176" s="275" t="s">
        <v>56</v>
      </c>
    </row>
    <row r="1177" spans="1:9" ht="16" x14ac:dyDescent="0.2">
      <c r="A1177" s="254"/>
      <c r="B1177" s="280"/>
      <c r="C1177" s="279"/>
      <c r="D1177" s="152">
        <v>2</v>
      </c>
      <c r="E1177" s="153" t="s">
        <v>9</v>
      </c>
      <c r="F1177" s="152">
        <v>228</v>
      </c>
      <c r="G1177" s="154">
        <f t="shared" si="184"/>
        <v>0.12179487179487179</v>
      </c>
      <c r="H1177" s="152">
        <f>H1176+F1177</f>
        <v>264</v>
      </c>
      <c r="I1177" s="275"/>
    </row>
    <row r="1178" spans="1:9" ht="32" x14ac:dyDescent="0.2">
      <c r="A1178" s="254"/>
      <c r="B1178" s="280"/>
      <c r="C1178" s="279"/>
      <c r="D1178" s="152">
        <v>3</v>
      </c>
      <c r="E1178" s="153" t="s">
        <v>10</v>
      </c>
      <c r="F1178" s="152">
        <v>521</v>
      </c>
      <c r="G1178" s="154">
        <f t="shared" si="184"/>
        <v>0.27831196581196582</v>
      </c>
      <c r="H1178" s="152">
        <f t="shared" ref="H1178:H1182" si="208">H1177+F1178</f>
        <v>785</v>
      </c>
      <c r="I1178" s="275"/>
    </row>
    <row r="1179" spans="1:9" ht="16" x14ac:dyDescent="0.2">
      <c r="A1179" s="254"/>
      <c r="B1179" s="280"/>
      <c r="C1179" s="279"/>
      <c r="D1179" s="152">
        <v>4</v>
      </c>
      <c r="E1179" s="153" t="s">
        <v>4</v>
      </c>
      <c r="F1179" s="152">
        <v>511</v>
      </c>
      <c r="G1179" s="154">
        <f t="shared" si="184"/>
        <v>0.27297008547008544</v>
      </c>
      <c r="H1179" s="152">
        <f t="shared" si="208"/>
        <v>1296</v>
      </c>
      <c r="I1179" s="275"/>
    </row>
    <row r="1180" spans="1:9" ht="16" x14ac:dyDescent="0.2">
      <c r="A1180" s="254"/>
      <c r="B1180" s="280"/>
      <c r="C1180" s="279"/>
      <c r="D1180" s="152">
        <v>5</v>
      </c>
      <c r="E1180" s="153" t="s">
        <v>5</v>
      </c>
      <c r="F1180" s="152">
        <v>564</v>
      </c>
      <c r="G1180" s="154">
        <f t="shared" si="184"/>
        <v>0.30128205128205127</v>
      </c>
      <c r="H1180" s="152">
        <f t="shared" si="208"/>
        <v>1860</v>
      </c>
      <c r="I1180" s="275"/>
    </row>
    <row r="1181" spans="1:9" x14ac:dyDescent="0.2">
      <c r="A1181" s="254"/>
      <c r="B1181" s="280"/>
      <c r="C1181" s="279"/>
      <c r="D1181" s="152" t="s">
        <v>17</v>
      </c>
      <c r="E1181" s="152" t="s">
        <v>23</v>
      </c>
      <c r="F1181" s="152">
        <v>10</v>
      </c>
      <c r="G1181" s="154">
        <f t="shared" si="184"/>
        <v>5.341880341880342E-3</v>
      </c>
      <c r="H1181" s="152">
        <f t="shared" si="208"/>
        <v>1870</v>
      </c>
      <c r="I1181" s="275"/>
    </row>
    <row r="1182" spans="1:9" x14ac:dyDescent="0.2">
      <c r="A1182" s="254"/>
      <c r="B1182" s="280"/>
      <c r="C1182" s="279"/>
      <c r="D1182" s="152" t="s">
        <v>18</v>
      </c>
      <c r="E1182" s="152" t="s">
        <v>6</v>
      </c>
      <c r="F1182" s="152">
        <v>2</v>
      </c>
      <c r="G1182" s="154">
        <f>F1182/1872</f>
        <v>1.0683760683760685E-3</v>
      </c>
      <c r="H1182" s="152">
        <f t="shared" si="208"/>
        <v>1872</v>
      </c>
      <c r="I1182" s="275"/>
    </row>
    <row r="1183" spans="1:9" ht="15" customHeight="1" x14ac:dyDescent="0.2">
      <c r="A1183" s="254"/>
      <c r="B1183" s="280" t="s">
        <v>71</v>
      </c>
      <c r="C1183" s="279" t="s">
        <v>62</v>
      </c>
      <c r="D1183" s="152">
        <v>1</v>
      </c>
      <c r="E1183" s="153" t="s">
        <v>13</v>
      </c>
      <c r="F1183" s="152">
        <v>264</v>
      </c>
      <c r="G1183" s="154">
        <f t="shared" ref="G1183:G1221" si="209">F1183/1872</f>
        <v>0.14102564102564102</v>
      </c>
      <c r="H1183" s="152">
        <f>F1183</f>
        <v>264</v>
      </c>
      <c r="I1183" s="275" t="s">
        <v>56</v>
      </c>
    </row>
    <row r="1184" spans="1:9" ht="32" x14ac:dyDescent="0.2">
      <c r="A1184" s="254"/>
      <c r="B1184" s="280"/>
      <c r="C1184" s="279"/>
      <c r="D1184" s="152">
        <v>2</v>
      </c>
      <c r="E1184" s="153" t="s">
        <v>10</v>
      </c>
      <c r="F1184" s="152">
        <v>521</v>
      </c>
      <c r="G1184" s="154">
        <f t="shared" si="209"/>
        <v>0.27831196581196582</v>
      </c>
      <c r="H1184" s="152">
        <f>H1183+F1184</f>
        <v>785</v>
      </c>
      <c r="I1184" s="275"/>
    </row>
    <row r="1185" spans="1:9" ht="16" x14ac:dyDescent="0.2">
      <c r="A1185" s="254"/>
      <c r="B1185" s="280"/>
      <c r="C1185" s="279"/>
      <c r="D1185" s="152">
        <v>3</v>
      </c>
      <c r="E1185" s="153" t="s">
        <v>4</v>
      </c>
      <c r="F1185" s="152">
        <v>511</v>
      </c>
      <c r="G1185" s="154">
        <f t="shared" si="209"/>
        <v>0.27297008547008544</v>
      </c>
      <c r="H1185" s="152">
        <f t="shared" ref="H1185:H1188" si="210">H1184+F1185</f>
        <v>1296</v>
      </c>
      <c r="I1185" s="275"/>
    </row>
    <row r="1186" spans="1:9" ht="16" x14ac:dyDescent="0.2">
      <c r="A1186" s="254"/>
      <c r="B1186" s="280"/>
      <c r="C1186" s="279"/>
      <c r="D1186" s="152">
        <v>4</v>
      </c>
      <c r="E1186" s="153" t="s">
        <v>5</v>
      </c>
      <c r="F1186" s="152">
        <v>564</v>
      </c>
      <c r="G1186" s="154">
        <f t="shared" si="209"/>
        <v>0.30128205128205127</v>
      </c>
      <c r="H1186" s="152">
        <f t="shared" si="210"/>
        <v>1860</v>
      </c>
      <c r="I1186" s="275"/>
    </row>
    <row r="1187" spans="1:9" x14ac:dyDescent="0.2">
      <c r="A1187" s="254"/>
      <c r="B1187" s="280"/>
      <c r="C1187" s="279"/>
      <c r="D1187" s="152" t="s">
        <v>17</v>
      </c>
      <c r="E1187" s="152" t="s">
        <v>23</v>
      </c>
      <c r="F1187" s="152">
        <v>10</v>
      </c>
      <c r="G1187" s="154">
        <f t="shared" si="209"/>
        <v>5.341880341880342E-3</v>
      </c>
      <c r="H1187" s="152">
        <f t="shared" si="210"/>
        <v>1870</v>
      </c>
      <c r="I1187" s="275"/>
    </row>
    <row r="1188" spans="1:9" x14ac:dyDescent="0.2">
      <c r="A1188" s="254"/>
      <c r="B1188" s="280"/>
      <c r="C1188" s="279"/>
      <c r="D1188" s="152" t="s">
        <v>18</v>
      </c>
      <c r="E1188" s="152" t="s">
        <v>6</v>
      </c>
      <c r="F1188" s="152">
        <v>2</v>
      </c>
      <c r="G1188" s="154">
        <f t="shared" si="209"/>
        <v>1.0683760683760685E-3</v>
      </c>
      <c r="H1188" s="152">
        <f t="shared" si="210"/>
        <v>1872</v>
      </c>
      <c r="I1188" s="275"/>
    </row>
    <row r="1189" spans="1:9" s="138" customFormat="1" x14ac:dyDescent="0.2">
      <c r="A1189" s="254"/>
      <c r="B1189" s="261" t="s">
        <v>1047</v>
      </c>
      <c r="C1189" s="260" t="s">
        <v>794</v>
      </c>
      <c r="D1189" s="3" t="s">
        <v>567</v>
      </c>
      <c r="E1189" s="3"/>
      <c r="F1189" s="142">
        <v>1316</v>
      </c>
      <c r="G1189" s="28">
        <f t="shared" si="209"/>
        <v>0.70299145299145294</v>
      </c>
      <c r="H1189" s="134">
        <f>F1189</f>
        <v>1316</v>
      </c>
      <c r="I1189" s="246"/>
    </row>
    <row r="1190" spans="1:9" s="138" customFormat="1" x14ac:dyDescent="0.2">
      <c r="A1190" s="254"/>
      <c r="B1190" s="258"/>
      <c r="C1190" s="256"/>
      <c r="D1190" s="3" t="s">
        <v>17</v>
      </c>
      <c r="E1190" s="3" t="s">
        <v>309</v>
      </c>
      <c r="F1190" s="142">
        <v>265</v>
      </c>
      <c r="G1190" s="28">
        <f t="shared" si="209"/>
        <v>0.14155982905982906</v>
      </c>
      <c r="H1190" s="134">
        <f t="shared" ref="H1190:H1221" si="211">H1189+F1190</f>
        <v>1581</v>
      </c>
      <c r="I1190" s="246"/>
    </row>
    <row r="1191" spans="1:9" s="138" customFormat="1" x14ac:dyDescent="0.2">
      <c r="A1191" s="254"/>
      <c r="B1191" s="258"/>
      <c r="C1191" s="256"/>
      <c r="D1191" s="3" t="s">
        <v>18</v>
      </c>
      <c r="E1191" s="3" t="s">
        <v>6</v>
      </c>
      <c r="F1191" s="142">
        <v>291</v>
      </c>
      <c r="G1191" s="28">
        <f t="shared" si="209"/>
        <v>0.15544871794871795</v>
      </c>
      <c r="H1191" s="134">
        <f t="shared" si="211"/>
        <v>1872</v>
      </c>
      <c r="I1191" s="246"/>
    </row>
    <row r="1192" spans="1:9" s="138" customFormat="1" x14ac:dyDescent="0.2">
      <c r="A1192" s="254"/>
      <c r="B1192" s="258" t="s">
        <v>1048</v>
      </c>
      <c r="C1192" s="256" t="s">
        <v>795</v>
      </c>
      <c r="D1192" s="2">
        <v>1</v>
      </c>
      <c r="E1192" s="2" t="s">
        <v>182</v>
      </c>
      <c r="F1192" s="143">
        <v>67</v>
      </c>
      <c r="G1192" s="27">
        <f t="shared" si="209"/>
        <v>3.5790598290598288E-2</v>
      </c>
      <c r="H1192" s="133">
        <f>F1192</f>
        <v>67</v>
      </c>
      <c r="I1192" s="251" t="s">
        <v>842</v>
      </c>
    </row>
    <row r="1193" spans="1:9" s="138" customFormat="1" x14ac:dyDescent="0.2">
      <c r="A1193" s="254"/>
      <c r="B1193" s="258"/>
      <c r="C1193" s="256"/>
      <c r="D1193" s="3">
        <v>2</v>
      </c>
      <c r="E1193" s="3" t="s">
        <v>183</v>
      </c>
      <c r="F1193" s="142">
        <v>49</v>
      </c>
      <c r="G1193" s="28">
        <f t="shared" si="209"/>
        <v>2.6175213675213676E-2</v>
      </c>
      <c r="H1193" s="134">
        <f t="shared" si="211"/>
        <v>116</v>
      </c>
      <c r="I1193" s="246"/>
    </row>
    <row r="1194" spans="1:9" s="138" customFormat="1" x14ac:dyDescent="0.2">
      <c r="A1194" s="254"/>
      <c r="B1194" s="258"/>
      <c r="C1194" s="256"/>
      <c r="D1194" s="3">
        <v>3</v>
      </c>
      <c r="E1194" s="3" t="s">
        <v>184</v>
      </c>
      <c r="F1194" s="142">
        <v>36</v>
      </c>
      <c r="G1194" s="28">
        <f t="shared" si="209"/>
        <v>1.9230769230769232E-2</v>
      </c>
      <c r="H1194" s="134">
        <f t="shared" si="211"/>
        <v>152</v>
      </c>
      <c r="I1194" s="246"/>
    </row>
    <row r="1195" spans="1:9" s="138" customFormat="1" x14ac:dyDescent="0.2">
      <c r="A1195" s="254"/>
      <c r="B1195" s="258"/>
      <c r="C1195" s="256"/>
      <c r="D1195" s="3">
        <v>4</v>
      </c>
      <c r="E1195" s="3" t="s">
        <v>185</v>
      </c>
      <c r="F1195" s="142">
        <v>8</v>
      </c>
      <c r="G1195" s="28">
        <f t="shared" si="209"/>
        <v>4.2735042735042739E-3</v>
      </c>
      <c r="H1195" s="134">
        <f t="shared" si="211"/>
        <v>160</v>
      </c>
      <c r="I1195" s="246"/>
    </row>
    <row r="1196" spans="1:9" s="138" customFormat="1" x14ac:dyDescent="0.2">
      <c r="A1196" s="254"/>
      <c r="B1196" s="258"/>
      <c r="C1196" s="256"/>
      <c r="D1196" s="3">
        <v>5</v>
      </c>
      <c r="E1196" s="3" t="s">
        <v>186</v>
      </c>
      <c r="F1196" s="142">
        <v>27</v>
      </c>
      <c r="G1196" s="28">
        <f t="shared" si="209"/>
        <v>1.4423076923076924E-2</v>
      </c>
      <c r="H1196" s="134">
        <f t="shared" si="211"/>
        <v>187</v>
      </c>
      <c r="I1196" s="246"/>
    </row>
    <row r="1197" spans="1:9" s="138" customFormat="1" x14ac:dyDescent="0.2">
      <c r="A1197" s="254"/>
      <c r="B1197" s="258"/>
      <c r="C1197" s="256"/>
      <c r="D1197" s="3">
        <v>6</v>
      </c>
      <c r="E1197" s="3" t="s">
        <v>187</v>
      </c>
      <c r="F1197" s="142">
        <v>7</v>
      </c>
      <c r="G1197" s="28">
        <f t="shared" si="209"/>
        <v>3.7393162393162395E-3</v>
      </c>
      <c r="H1197" s="134">
        <f t="shared" si="211"/>
        <v>194</v>
      </c>
      <c r="I1197" s="246"/>
    </row>
    <row r="1198" spans="1:9" s="138" customFormat="1" x14ac:dyDescent="0.2">
      <c r="A1198" s="254"/>
      <c r="B1198" s="258"/>
      <c r="C1198" s="256"/>
      <c r="D1198" s="3">
        <v>7</v>
      </c>
      <c r="E1198" s="3" t="s">
        <v>188</v>
      </c>
      <c r="F1198" s="142">
        <v>0</v>
      </c>
      <c r="G1198" s="28">
        <f t="shared" si="209"/>
        <v>0</v>
      </c>
      <c r="H1198" s="134">
        <f t="shared" si="211"/>
        <v>194</v>
      </c>
      <c r="I1198" s="246"/>
    </row>
    <row r="1199" spans="1:9" s="138" customFormat="1" x14ac:dyDescent="0.2">
      <c r="A1199" s="254"/>
      <c r="B1199" s="258"/>
      <c r="C1199" s="256"/>
      <c r="D1199" s="3">
        <v>8</v>
      </c>
      <c r="E1199" s="3" t="s">
        <v>189</v>
      </c>
      <c r="F1199" s="142">
        <v>3</v>
      </c>
      <c r="G1199" s="28">
        <f t="shared" si="209"/>
        <v>1.6025641025641025E-3</v>
      </c>
      <c r="H1199" s="134">
        <f t="shared" si="211"/>
        <v>197</v>
      </c>
      <c r="I1199" s="246"/>
    </row>
    <row r="1200" spans="1:9" s="138" customFormat="1" x14ac:dyDescent="0.2">
      <c r="A1200" s="254"/>
      <c r="B1200" s="258"/>
      <c r="C1200" s="256"/>
      <c r="D1200" s="3">
        <v>9</v>
      </c>
      <c r="E1200" s="3" t="s">
        <v>190</v>
      </c>
      <c r="F1200" s="142">
        <v>3</v>
      </c>
      <c r="G1200" s="28">
        <f t="shared" si="209"/>
        <v>1.6025641025641025E-3</v>
      </c>
      <c r="H1200" s="134">
        <f t="shared" si="211"/>
        <v>200</v>
      </c>
      <c r="I1200" s="246"/>
    </row>
    <row r="1201" spans="1:9" s="138" customFormat="1" x14ac:dyDescent="0.2">
      <c r="A1201" s="254"/>
      <c r="B1201" s="258"/>
      <c r="C1201" s="256"/>
      <c r="D1201" s="3">
        <v>10</v>
      </c>
      <c r="E1201" s="3" t="s">
        <v>191</v>
      </c>
      <c r="F1201" s="142">
        <v>12</v>
      </c>
      <c r="G1201" s="28">
        <f t="shared" si="209"/>
        <v>6.41025641025641E-3</v>
      </c>
      <c r="H1201" s="134">
        <f t="shared" si="211"/>
        <v>212</v>
      </c>
      <c r="I1201" s="246"/>
    </row>
    <row r="1202" spans="1:9" s="138" customFormat="1" x14ac:dyDescent="0.2">
      <c r="A1202" s="254"/>
      <c r="B1202" s="258"/>
      <c r="C1202" s="256"/>
      <c r="D1202" s="3" t="s">
        <v>17</v>
      </c>
      <c r="E1202" s="3" t="s">
        <v>309</v>
      </c>
      <c r="F1202" s="142">
        <v>81</v>
      </c>
      <c r="G1202" s="28">
        <f t="shared" si="209"/>
        <v>4.3269230769230768E-2</v>
      </c>
      <c r="H1202" s="134">
        <f t="shared" si="211"/>
        <v>293</v>
      </c>
      <c r="I1202" s="246"/>
    </row>
    <row r="1203" spans="1:9" s="138" customFormat="1" x14ac:dyDescent="0.2">
      <c r="A1203" s="254"/>
      <c r="B1203" s="258"/>
      <c r="C1203" s="256"/>
      <c r="D1203" s="3" t="s">
        <v>24</v>
      </c>
      <c r="E1203" s="3" t="s">
        <v>101</v>
      </c>
      <c r="F1203" s="142">
        <v>1316</v>
      </c>
      <c r="G1203" s="28">
        <f t="shared" si="209"/>
        <v>0.70299145299145294</v>
      </c>
      <c r="H1203" s="134">
        <f t="shared" si="211"/>
        <v>1609</v>
      </c>
      <c r="I1203" s="246"/>
    </row>
    <row r="1204" spans="1:9" s="138" customFormat="1" x14ac:dyDescent="0.2">
      <c r="A1204" s="254"/>
      <c r="B1204" s="258"/>
      <c r="C1204" s="256"/>
      <c r="D1204" s="4" t="s">
        <v>18</v>
      </c>
      <c r="E1204" s="4" t="s">
        <v>6</v>
      </c>
      <c r="F1204" s="29">
        <v>263</v>
      </c>
      <c r="G1204" s="30">
        <f t="shared" si="209"/>
        <v>0.14049145299145299</v>
      </c>
      <c r="H1204" s="135">
        <f t="shared" si="211"/>
        <v>1872</v>
      </c>
      <c r="I1204" s="247"/>
    </row>
    <row r="1205" spans="1:9" s="138" customFormat="1" x14ac:dyDescent="0.2">
      <c r="A1205" s="254"/>
      <c r="B1205" s="258" t="s">
        <v>1049</v>
      </c>
      <c r="C1205" s="256" t="s">
        <v>796</v>
      </c>
      <c r="D1205" s="3" t="s">
        <v>567</v>
      </c>
      <c r="E1205" s="3"/>
      <c r="F1205" s="142">
        <v>1334</v>
      </c>
      <c r="G1205" s="28">
        <f t="shared" si="209"/>
        <v>0.71260683760683763</v>
      </c>
      <c r="H1205" s="134">
        <f>F1205</f>
        <v>1334</v>
      </c>
      <c r="I1205" s="246" t="s">
        <v>843</v>
      </c>
    </row>
    <row r="1206" spans="1:9" s="138" customFormat="1" x14ac:dyDescent="0.2">
      <c r="A1206" s="254"/>
      <c r="B1206" s="258"/>
      <c r="C1206" s="256"/>
      <c r="D1206" s="3" t="s">
        <v>17</v>
      </c>
      <c r="E1206" s="3" t="s">
        <v>309</v>
      </c>
      <c r="F1206" s="142">
        <v>213</v>
      </c>
      <c r="G1206" s="28">
        <f t="shared" si="209"/>
        <v>0.11378205128205128</v>
      </c>
      <c r="H1206" s="134">
        <f t="shared" si="211"/>
        <v>1547</v>
      </c>
      <c r="I1206" s="246"/>
    </row>
    <row r="1207" spans="1:9" s="138" customFormat="1" x14ac:dyDescent="0.2">
      <c r="A1207" s="254"/>
      <c r="B1207" s="258"/>
      <c r="C1207" s="256"/>
      <c r="D1207" s="3" t="s">
        <v>24</v>
      </c>
      <c r="E1207" s="3" t="s">
        <v>101</v>
      </c>
      <c r="F1207" s="142">
        <v>36</v>
      </c>
      <c r="G1207" s="28">
        <f t="shared" si="209"/>
        <v>1.9230769230769232E-2</v>
      </c>
      <c r="H1207" s="134">
        <f t="shared" si="211"/>
        <v>1583</v>
      </c>
      <c r="I1207" s="246"/>
    </row>
    <row r="1208" spans="1:9" s="138" customFormat="1" x14ac:dyDescent="0.2">
      <c r="A1208" s="254"/>
      <c r="B1208" s="258"/>
      <c r="C1208" s="256"/>
      <c r="D1208" s="3" t="s">
        <v>18</v>
      </c>
      <c r="E1208" s="3" t="s">
        <v>6</v>
      </c>
      <c r="F1208" s="142">
        <v>289</v>
      </c>
      <c r="G1208" s="28">
        <f t="shared" si="209"/>
        <v>0.15438034188034189</v>
      </c>
      <c r="H1208" s="134">
        <f t="shared" si="211"/>
        <v>1872</v>
      </c>
      <c r="I1208" s="246"/>
    </row>
    <row r="1209" spans="1:9" s="138" customFormat="1" x14ac:dyDescent="0.2">
      <c r="A1209" s="254"/>
      <c r="B1209" s="258" t="s">
        <v>1050</v>
      </c>
      <c r="C1209" s="256" t="s">
        <v>797</v>
      </c>
      <c r="D1209" s="2">
        <v>1</v>
      </c>
      <c r="E1209" s="2" t="s">
        <v>182</v>
      </c>
      <c r="F1209" s="143">
        <v>2</v>
      </c>
      <c r="G1209" s="27">
        <f t="shared" si="209"/>
        <v>1.0683760683760685E-3</v>
      </c>
      <c r="H1209" s="133">
        <f>F1209</f>
        <v>2</v>
      </c>
      <c r="I1209" s="251" t="s">
        <v>844</v>
      </c>
    </row>
    <row r="1210" spans="1:9" s="138" customFormat="1" x14ac:dyDescent="0.2">
      <c r="A1210" s="254"/>
      <c r="B1210" s="258"/>
      <c r="C1210" s="256"/>
      <c r="D1210" s="3">
        <v>2</v>
      </c>
      <c r="E1210" s="3" t="s">
        <v>183</v>
      </c>
      <c r="F1210" s="142">
        <v>23</v>
      </c>
      <c r="G1210" s="28">
        <f t="shared" si="209"/>
        <v>1.2286324786324786E-2</v>
      </c>
      <c r="H1210" s="134">
        <f t="shared" si="211"/>
        <v>25</v>
      </c>
      <c r="I1210" s="246"/>
    </row>
    <row r="1211" spans="1:9" s="138" customFormat="1" x14ac:dyDescent="0.2">
      <c r="A1211" s="254"/>
      <c r="B1211" s="258"/>
      <c r="C1211" s="256"/>
      <c r="D1211" s="3">
        <v>3</v>
      </c>
      <c r="E1211" s="3" t="s">
        <v>184</v>
      </c>
      <c r="F1211" s="142">
        <v>38</v>
      </c>
      <c r="G1211" s="28">
        <f t="shared" si="209"/>
        <v>2.02991452991453E-2</v>
      </c>
      <c r="H1211" s="134">
        <f t="shared" si="211"/>
        <v>63</v>
      </c>
      <c r="I1211" s="246"/>
    </row>
    <row r="1212" spans="1:9" s="138" customFormat="1" x14ac:dyDescent="0.2">
      <c r="A1212" s="254"/>
      <c r="B1212" s="258"/>
      <c r="C1212" s="256"/>
      <c r="D1212" s="3">
        <v>4</v>
      </c>
      <c r="E1212" s="3" t="s">
        <v>185</v>
      </c>
      <c r="F1212" s="142">
        <v>9</v>
      </c>
      <c r="G1212" s="28">
        <f t="shared" si="209"/>
        <v>4.807692307692308E-3</v>
      </c>
      <c r="H1212" s="134">
        <f t="shared" si="211"/>
        <v>72</v>
      </c>
      <c r="I1212" s="246"/>
    </row>
    <row r="1213" spans="1:9" s="138" customFormat="1" x14ac:dyDescent="0.2">
      <c r="A1213" s="254"/>
      <c r="B1213" s="258"/>
      <c r="C1213" s="256"/>
      <c r="D1213" s="3">
        <v>5</v>
      </c>
      <c r="E1213" s="3" t="s">
        <v>186</v>
      </c>
      <c r="F1213" s="142">
        <v>32</v>
      </c>
      <c r="G1213" s="28">
        <f t="shared" si="209"/>
        <v>1.7094017094017096E-2</v>
      </c>
      <c r="H1213" s="134">
        <f t="shared" si="211"/>
        <v>104</v>
      </c>
      <c r="I1213" s="246"/>
    </row>
    <row r="1214" spans="1:9" s="138" customFormat="1" x14ac:dyDescent="0.2">
      <c r="A1214" s="254"/>
      <c r="B1214" s="258"/>
      <c r="C1214" s="256"/>
      <c r="D1214" s="3">
        <v>6</v>
      </c>
      <c r="E1214" s="3" t="s">
        <v>187</v>
      </c>
      <c r="F1214" s="142">
        <v>18</v>
      </c>
      <c r="G1214" s="28">
        <f t="shared" si="209"/>
        <v>9.6153846153846159E-3</v>
      </c>
      <c r="H1214" s="134">
        <f t="shared" si="211"/>
        <v>122</v>
      </c>
      <c r="I1214" s="246"/>
    </row>
    <row r="1215" spans="1:9" s="138" customFormat="1" x14ac:dyDescent="0.2">
      <c r="A1215" s="254"/>
      <c r="B1215" s="258"/>
      <c r="C1215" s="256"/>
      <c r="D1215" s="3">
        <v>7</v>
      </c>
      <c r="E1215" s="3" t="s">
        <v>188</v>
      </c>
      <c r="F1215" s="142">
        <v>2</v>
      </c>
      <c r="G1215" s="28">
        <f t="shared" si="209"/>
        <v>1.0683760683760685E-3</v>
      </c>
      <c r="H1215" s="134">
        <f t="shared" si="211"/>
        <v>124</v>
      </c>
      <c r="I1215" s="246"/>
    </row>
    <row r="1216" spans="1:9" s="138" customFormat="1" x14ac:dyDescent="0.2">
      <c r="A1216" s="254"/>
      <c r="B1216" s="258"/>
      <c r="C1216" s="256"/>
      <c r="D1216" s="3">
        <v>8</v>
      </c>
      <c r="E1216" s="3" t="s">
        <v>189</v>
      </c>
      <c r="F1216" s="142">
        <v>10</v>
      </c>
      <c r="G1216" s="28">
        <f t="shared" si="209"/>
        <v>5.341880341880342E-3</v>
      </c>
      <c r="H1216" s="134">
        <f t="shared" si="211"/>
        <v>134</v>
      </c>
      <c r="I1216" s="246"/>
    </row>
    <row r="1217" spans="1:9" s="138" customFormat="1" x14ac:dyDescent="0.2">
      <c r="A1217" s="254"/>
      <c r="B1217" s="258"/>
      <c r="C1217" s="256"/>
      <c r="D1217" s="3">
        <v>9</v>
      </c>
      <c r="E1217" s="3" t="s">
        <v>190</v>
      </c>
      <c r="F1217" s="142">
        <v>11</v>
      </c>
      <c r="G1217" s="28">
        <f t="shared" si="209"/>
        <v>5.876068376068376E-3</v>
      </c>
      <c r="H1217" s="134">
        <f t="shared" si="211"/>
        <v>145</v>
      </c>
      <c r="I1217" s="246"/>
    </row>
    <row r="1218" spans="1:9" s="138" customFormat="1" x14ac:dyDescent="0.2">
      <c r="A1218" s="254"/>
      <c r="B1218" s="258"/>
      <c r="C1218" s="256"/>
      <c r="D1218" s="3">
        <v>10</v>
      </c>
      <c r="E1218" s="3" t="s">
        <v>191</v>
      </c>
      <c r="F1218" s="142">
        <v>20</v>
      </c>
      <c r="G1218" s="28">
        <f t="shared" si="209"/>
        <v>1.0683760683760684E-2</v>
      </c>
      <c r="H1218" s="134">
        <f t="shared" si="211"/>
        <v>165</v>
      </c>
      <c r="I1218" s="246"/>
    </row>
    <row r="1219" spans="1:9" s="138" customFormat="1" x14ac:dyDescent="0.2">
      <c r="A1219" s="254"/>
      <c r="B1219" s="258"/>
      <c r="C1219" s="256"/>
      <c r="D1219" s="3" t="s">
        <v>17</v>
      </c>
      <c r="E1219" s="3" t="s">
        <v>309</v>
      </c>
      <c r="F1219" s="142">
        <v>67</v>
      </c>
      <c r="G1219" s="28">
        <f t="shared" si="209"/>
        <v>3.5790598290598288E-2</v>
      </c>
      <c r="H1219" s="134">
        <f t="shared" si="211"/>
        <v>232</v>
      </c>
      <c r="I1219" s="246"/>
    </row>
    <row r="1220" spans="1:9" s="138" customFormat="1" x14ac:dyDescent="0.2">
      <c r="A1220" s="254"/>
      <c r="B1220" s="258"/>
      <c r="C1220" s="256"/>
      <c r="D1220" s="3" t="s">
        <v>24</v>
      </c>
      <c r="E1220" s="3" t="s">
        <v>101</v>
      </c>
      <c r="F1220" s="142">
        <v>1370</v>
      </c>
      <c r="G1220" s="28">
        <f t="shared" si="209"/>
        <v>0.73183760683760679</v>
      </c>
      <c r="H1220" s="134">
        <f t="shared" si="211"/>
        <v>1602</v>
      </c>
      <c r="I1220" s="246"/>
    </row>
    <row r="1221" spans="1:9" s="138" customFormat="1" x14ac:dyDescent="0.2">
      <c r="A1221" s="254"/>
      <c r="B1221" s="263"/>
      <c r="C1221" s="262"/>
      <c r="D1221" s="3" t="s">
        <v>18</v>
      </c>
      <c r="E1221" s="3" t="s">
        <v>6</v>
      </c>
      <c r="F1221" s="142">
        <v>270</v>
      </c>
      <c r="G1221" s="28">
        <f t="shared" si="209"/>
        <v>0.14423076923076922</v>
      </c>
      <c r="H1221" s="134">
        <f t="shared" si="211"/>
        <v>1872</v>
      </c>
      <c r="I1221" s="246"/>
    </row>
    <row r="1222" spans="1:9" x14ac:dyDescent="0.2">
      <c r="A1222" s="254"/>
      <c r="B1222" s="276" t="s">
        <v>271</v>
      </c>
      <c r="C1222" s="248" t="s">
        <v>180</v>
      </c>
      <c r="D1222" s="157">
        <v>1</v>
      </c>
      <c r="E1222" s="157" t="s">
        <v>182</v>
      </c>
      <c r="F1222" s="157">
        <v>31</v>
      </c>
      <c r="G1222" s="159">
        <f t="shared" ref="G1222:G1287" si="212">F1222/1872</f>
        <v>1.655982905982906E-2</v>
      </c>
      <c r="H1222" s="157">
        <f>F1222</f>
        <v>31</v>
      </c>
      <c r="I1222" s="267" t="s">
        <v>272</v>
      </c>
    </row>
    <row r="1223" spans="1:9" x14ac:dyDescent="0.2">
      <c r="A1223" s="254"/>
      <c r="B1223" s="276"/>
      <c r="C1223" s="248"/>
      <c r="D1223" s="157">
        <v>2</v>
      </c>
      <c r="E1223" s="157" t="s">
        <v>183</v>
      </c>
      <c r="F1223" s="157">
        <v>194</v>
      </c>
      <c r="G1223" s="159">
        <f t="shared" si="212"/>
        <v>0.10363247863247864</v>
      </c>
      <c r="H1223" s="157">
        <f t="shared" ref="H1223:H1233" si="213">H1222+F1223</f>
        <v>225</v>
      </c>
      <c r="I1223" s="275"/>
    </row>
    <row r="1224" spans="1:9" x14ac:dyDescent="0.2">
      <c r="A1224" s="254"/>
      <c r="B1224" s="276"/>
      <c r="C1224" s="248"/>
      <c r="D1224" s="157">
        <v>3</v>
      </c>
      <c r="E1224" s="157" t="s">
        <v>184</v>
      </c>
      <c r="F1224" s="157">
        <v>325</v>
      </c>
      <c r="G1224" s="159">
        <f t="shared" si="212"/>
        <v>0.1736111111111111</v>
      </c>
      <c r="H1224" s="157">
        <f t="shared" si="213"/>
        <v>550</v>
      </c>
      <c r="I1224" s="275"/>
    </row>
    <row r="1225" spans="1:9" x14ac:dyDescent="0.2">
      <c r="A1225" s="254"/>
      <c r="B1225" s="276"/>
      <c r="C1225" s="248"/>
      <c r="D1225" s="157">
        <v>4</v>
      </c>
      <c r="E1225" s="157" t="s">
        <v>185</v>
      </c>
      <c r="F1225" s="157">
        <v>74</v>
      </c>
      <c r="G1225" s="159">
        <f t="shared" si="212"/>
        <v>3.9529914529914528E-2</v>
      </c>
      <c r="H1225" s="157">
        <f t="shared" si="213"/>
        <v>624</v>
      </c>
      <c r="I1225" s="275"/>
    </row>
    <row r="1226" spans="1:9" x14ac:dyDescent="0.2">
      <c r="A1226" s="254"/>
      <c r="B1226" s="276"/>
      <c r="C1226" s="248"/>
      <c r="D1226" s="157">
        <v>5</v>
      </c>
      <c r="E1226" s="157" t="s">
        <v>186</v>
      </c>
      <c r="F1226" s="157">
        <v>334</v>
      </c>
      <c r="G1226" s="159">
        <f t="shared" si="212"/>
        <v>0.17841880341880342</v>
      </c>
      <c r="H1226" s="157">
        <f t="shared" si="213"/>
        <v>958</v>
      </c>
      <c r="I1226" s="275"/>
    </row>
    <row r="1227" spans="1:9" x14ac:dyDescent="0.2">
      <c r="A1227" s="254"/>
      <c r="B1227" s="276"/>
      <c r="C1227" s="248"/>
      <c r="D1227" s="157">
        <v>6</v>
      </c>
      <c r="E1227" s="157" t="s">
        <v>187</v>
      </c>
      <c r="F1227" s="157">
        <v>137</v>
      </c>
      <c r="G1227" s="159">
        <f t="shared" si="212"/>
        <v>7.3183760683760687E-2</v>
      </c>
      <c r="H1227" s="157">
        <f t="shared" si="213"/>
        <v>1095</v>
      </c>
      <c r="I1227" s="275"/>
    </row>
    <row r="1228" spans="1:9" x14ac:dyDescent="0.2">
      <c r="A1228" s="254"/>
      <c r="B1228" s="276"/>
      <c r="C1228" s="248"/>
      <c r="D1228" s="157">
        <v>7</v>
      </c>
      <c r="E1228" s="157" t="s">
        <v>188</v>
      </c>
      <c r="F1228" s="157">
        <v>32</v>
      </c>
      <c r="G1228" s="159">
        <f t="shared" si="212"/>
        <v>1.7094017094017096E-2</v>
      </c>
      <c r="H1228" s="157">
        <f t="shared" si="213"/>
        <v>1127</v>
      </c>
      <c r="I1228" s="275"/>
    </row>
    <row r="1229" spans="1:9" x14ac:dyDescent="0.2">
      <c r="A1229" s="254"/>
      <c r="B1229" s="276"/>
      <c r="C1229" s="248"/>
      <c r="D1229" s="157">
        <v>8</v>
      </c>
      <c r="E1229" s="157" t="s">
        <v>189</v>
      </c>
      <c r="F1229" s="157">
        <v>134</v>
      </c>
      <c r="G1229" s="159">
        <f t="shared" si="212"/>
        <v>7.1581196581196577E-2</v>
      </c>
      <c r="H1229" s="157">
        <f t="shared" si="213"/>
        <v>1261</v>
      </c>
      <c r="I1229" s="275"/>
    </row>
    <row r="1230" spans="1:9" x14ac:dyDescent="0.2">
      <c r="A1230" s="254"/>
      <c r="B1230" s="276"/>
      <c r="C1230" s="248"/>
      <c r="D1230" s="157">
        <v>9</v>
      </c>
      <c r="E1230" s="157" t="s">
        <v>190</v>
      </c>
      <c r="F1230" s="157">
        <v>63</v>
      </c>
      <c r="G1230" s="159">
        <f t="shared" si="212"/>
        <v>3.3653846153846152E-2</v>
      </c>
      <c r="H1230" s="157">
        <f t="shared" si="213"/>
        <v>1324</v>
      </c>
      <c r="I1230" s="275"/>
    </row>
    <row r="1231" spans="1:9" x14ac:dyDescent="0.2">
      <c r="A1231" s="254"/>
      <c r="B1231" s="276"/>
      <c r="C1231" s="248"/>
      <c r="D1231" s="157">
        <v>10</v>
      </c>
      <c r="E1231" s="157" t="s">
        <v>191</v>
      </c>
      <c r="F1231" s="157">
        <v>203</v>
      </c>
      <c r="G1231" s="159">
        <f t="shared" si="212"/>
        <v>0.10844017094017094</v>
      </c>
      <c r="H1231" s="157">
        <f t="shared" si="213"/>
        <v>1527</v>
      </c>
      <c r="I1231" s="275"/>
    </row>
    <row r="1232" spans="1:9" x14ac:dyDescent="0.2">
      <c r="A1232" s="254"/>
      <c r="B1232" s="276"/>
      <c r="C1232" s="248"/>
      <c r="D1232" s="157" t="s">
        <v>17</v>
      </c>
      <c r="E1232" s="157" t="s">
        <v>23</v>
      </c>
      <c r="F1232" s="157">
        <v>67</v>
      </c>
      <c r="G1232" s="159">
        <f t="shared" si="212"/>
        <v>3.5790598290598288E-2</v>
      </c>
      <c r="H1232" s="157">
        <f t="shared" si="213"/>
        <v>1594</v>
      </c>
      <c r="I1232" s="275"/>
    </row>
    <row r="1233" spans="1:9" x14ac:dyDescent="0.2">
      <c r="A1233" s="254"/>
      <c r="B1233" s="276"/>
      <c r="C1233" s="248"/>
      <c r="D1233" s="157" t="s">
        <v>18</v>
      </c>
      <c r="E1233" s="157" t="s">
        <v>6</v>
      </c>
      <c r="F1233" s="157">
        <v>278</v>
      </c>
      <c r="G1233" s="159">
        <f t="shared" si="212"/>
        <v>0.1485042735042735</v>
      </c>
      <c r="H1233" s="157">
        <f t="shared" si="213"/>
        <v>1872</v>
      </c>
      <c r="I1233" s="275"/>
    </row>
    <row r="1234" spans="1:9" s="138" customFormat="1" x14ac:dyDescent="0.2">
      <c r="A1234" s="254"/>
      <c r="B1234" s="261" t="s">
        <v>1051</v>
      </c>
      <c r="C1234" s="260" t="s">
        <v>1062</v>
      </c>
      <c r="D1234" s="3">
        <v>0</v>
      </c>
      <c r="E1234" s="3" t="s">
        <v>718</v>
      </c>
      <c r="F1234" s="142">
        <v>553</v>
      </c>
      <c r="G1234" s="28">
        <f t="shared" si="212"/>
        <v>0.29540598290598291</v>
      </c>
      <c r="H1234" s="134">
        <f>F1234</f>
        <v>553</v>
      </c>
      <c r="I1234" s="246"/>
    </row>
    <row r="1235" spans="1:9" s="138" customFormat="1" x14ac:dyDescent="0.2">
      <c r="A1235" s="254"/>
      <c r="B1235" s="258"/>
      <c r="C1235" s="256"/>
      <c r="D1235" s="3">
        <v>1</v>
      </c>
      <c r="E1235" s="3" t="s">
        <v>719</v>
      </c>
      <c r="F1235" s="142">
        <v>724</v>
      </c>
      <c r="G1235" s="28">
        <f t="shared" si="212"/>
        <v>0.38675213675213677</v>
      </c>
      <c r="H1235" s="134">
        <f t="shared" ref="H1235:H1287" si="214">H1234+F1235</f>
        <v>1277</v>
      </c>
      <c r="I1235" s="246"/>
    </row>
    <row r="1236" spans="1:9" s="138" customFormat="1" x14ac:dyDescent="0.2">
      <c r="A1236" s="254"/>
      <c r="B1236" s="258"/>
      <c r="C1236" s="256"/>
      <c r="D1236" s="3">
        <v>2</v>
      </c>
      <c r="E1236" s="3" t="s">
        <v>720</v>
      </c>
      <c r="F1236" s="142">
        <v>415</v>
      </c>
      <c r="G1236" s="28">
        <f t="shared" si="212"/>
        <v>0.22168803418803418</v>
      </c>
      <c r="H1236" s="134">
        <f t="shared" si="214"/>
        <v>1692</v>
      </c>
      <c r="I1236" s="246"/>
    </row>
    <row r="1237" spans="1:9" s="138" customFormat="1" x14ac:dyDescent="0.2">
      <c r="A1237" s="254"/>
      <c r="B1237" s="258"/>
      <c r="C1237" s="256"/>
      <c r="D1237" s="3">
        <v>3</v>
      </c>
      <c r="E1237" s="3" t="s">
        <v>721</v>
      </c>
      <c r="F1237" s="142">
        <v>140</v>
      </c>
      <c r="G1237" s="28">
        <f t="shared" si="212"/>
        <v>7.4786324786324784E-2</v>
      </c>
      <c r="H1237" s="134">
        <f t="shared" si="214"/>
        <v>1832</v>
      </c>
      <c r="I1237" s="246"/>
    </row>
    <row r="1238" spans="1:9" s="138" customFormat="1" x14ac:dyDescent="0.2">
      <c r="A1238" s="254"/>
      <c r="B1238" s="258"/>
      <c r="C1238" s="256"/>
      <c r="D1238" s="3">
        <v>4</v>
      </c>
      <c r="E1238" s="3" t="s">
        <v>722</v>
      </c>
      <c r="F1238" s="142">
        <v>33</v>
      </c>
      <c r="G1238" s="28">
        <f t="shared" si="212"/>
        <v>1.7628205128205128E-2</v>
      </c>
      <c r="H1238" s="134">
        <f t="shared" si="214"/>
        <v>1865</v>
      </c>
      <c r="I1238" s="246"/>
    </row>
    <row r="1239" spans="1:9" s="138" customFormat="1" x14ac:dyDescent="0.2">
      <c r="A1239" s="254"/>
      <c r="B1239" s="258"/>
      <c r="C1239" s="256"/>
      <c r="D1239" s="3">
        <v>5</v>
      </c>
      <c r="E1239" s="3" t="s">
        <v>723</v>
      </c>
      <c r="F1239" s="142">
        <v>4</v>
      </c>
      <c r="G1239" s="28">
        <f t="shared" si="212"/>
        <v>2.136752136752137E-3</v>
      </c>
      <c r="H1239" s="134">
        <f t="shared" si="214"/>
        <v>1869</v>
      </c>
      <c r="I1239" s="246"/>
    </row>
    <row r="1240" spans="1:9" s="138" customFormat="1" x14ac:dyDescent="0.2">
      <c r="A1240" s="254"/>
      <c r="B1240" s="258"/>
      <c r="C1240" s="256"/>
      <c r="D1240" s="3">
        <v>6</v>
      </c>
      <c r="E1240" s="3" t="s">
        <v>724</v>
      </c>
      <c r="F1240" s="142">
        <v>1</v>
      </c>
      <c r="G1240" s="28">
        <f t="shared" si="212"/>
        <v>5.3418803418803424E-4</v>
      </c>
      <c r="H1240" s="134">
        <f t="shared" si="214"/>
        <v>1870</v>
      </c>
      <c r="I1240" s="246"/>
    </row>
    <row r="1241" spans="1:9" s="138" customFormat="1" x14ac:dyDescent="0.2">
      <c r="A1241" s="254"/>
      <c r="B1241" s="258"/>
      <c r="C1241" s="256"/>
      <c r="D1241" s="3">
        <v>9</v>
      </c>
      <c r="E1241" s="3" t="s">
        <v>1067</v>
      </c>
      <c r="F1241" s="142">
        <v>1</v>
      </c>
      <c r="G1241" s="28">
        <f t="shared" si="212"/>
        <v>5.3418803418803424E-4</v>
      </c>
      <c r="H1241" s="134">
        <f t="shared" si="214"/>
        <v>1871</v>
      </c>
      <c r="I1241" s="246"/>
    </row>
    <row r="1242" spans="1:9" s="138" customFormat="1" x14ac:dyDescent="0.2">
      <c r="A1242" s="254"/>
      <c r="B1242" s="258"/>
      <c r="C1242" s="256"/>
      <c r="D1242" s="4" t="s">
        <v>17</v>
      </c>
      <c r="E1242" s="4" t="s">
        <v>309</v>
      </c>
      <c r="F1242" s="29">
        <v>1</v>
      </c>
      <c r="G1242" s="30">
        <f t="shared" si="212"/>
        <v>5.3418803418803424E-4</v>
      </c>
      <c r="H1242" s="135">
        <f t="shared" si="214"/>
        <v>1872</v>
      </c>
      <c r="I1242" s="247"/>
    </row>
    <row r="1243" spans="1:9" s="138" customFormat="1" x14ac:dyDescent="0.2">
      <c r="A1243" s="254"/>
      <c r="B1243" s="258" t="s">
        <v>1052</v>
      </c>
      <c r="C1243" s="256" t="s">
        <v>1063</v>
      </c>
      <c r="D1243" s="3">
        <v>0</v>
      </c>
      <c r="E1243" s="3" t="s">
        <v>727</v>
      </c>
      <c r="F1243" s="142">
        <v>1560</v>
      </c>
      <c r="G1243" s="28">
        <f t="shared" si="212"/>
        <v>0.83333333333333337</v>
      </c>
      <c r="H1243" s="134">
        <f>F1243</f>
        <v>1560</v>
      </c>
      <c r="I1243" s="246"/>
    </row>
    <row r="1244" spans="1:9" s="138" customFormat="1" x14ac:dyDescent="0.2">
      <c r="A1244" s="254"/>
      <c r="B1244" s="258"/>
      <c r="C1244" s="256"/>
      <c r="D1244" s="3">
        <v>1</v>
      </c>
      <c r="E1244" s="3" t="s">
        <v>728</v>
      </c>
      <c r="F1244" s="142">
        <v>189</v>
      </c>
      <c r="G1244" s="28">
        <f t="shared" si="212"/>
        <v>0.10096153846153846</v>
      </c>
      <c r="H1244" s="134">
        <f t="shared" si="214"/>
        <v>1749</v>
      </c>
      <c r="I1244" s="246"/>
    </row>
    <row r="1245" spans="1:9" s="138" customFormat="1" x14ac:dyDescent="0.2">
      <c r="A1245" s="254"/>
      <c r="B1245" s="258"/>
      <c r="C1245" s="256"/>
      <c r="D1245" s="3">
        <v>2</v>
      </c>
      <c r="E1245" s="3" t="s">
        <v>729</v>
      </c>
      <c r="F1245" s="142">
        <v>83</v>
      </c>
      <c r="G1245" s="28">
        <f t="shared" si="212"/>
        <v>4.433760683760684E-2</v>
      </c>
      <c r="H1245" s="134">
        <f t="shared" si="214"/>
        <v>1832</v>
      </c>
      <c r="I1245" s="246"/>
    </row>
    <row r="1246" spans="1:9" s="138" customFormat="1" x14ac:dyDescent="0.2">
      <c r="A1246" s="254"/>
      <c r="B1246" s="258"/>
      <c r="C1246" s="256"/>
      <c r="D1246" s="3">
        <v>3</v>
      </c>
      <c r="E1246" s="3" t="s">
        <v>730</v>
      </c>
      <c r="F1246" s="142">
        <v>26</v>
      </c>
      <c r="G1246" s="28">
        <f t="shared" si="212"/>
        <v>1.3888888888888888E-2</v>
      </c>
      <c r="H1246" s="134">
        <f t="shared" si="214"/>
        <v>1858</v>
      </c>
      <c r="I1246" s="246"/>
    </row>
    <row r="1247" spans="1:9" s="138" customFormat="1" x14ac:dyDescent="0.2">
      <c r="A1247" s="254"/>
      <c r="B1247" s="258"/>
      <c r="C1247" s="256"/>
      <c r="D1247" s="3">
        <v>4</v>
      </c>
      <c r="E1247" s="3" t="s">
        <v>731</v>
      </c>
      <c r="F1247" s="142">
        <v>6</v>
      </c>
      <c r="G1247" s="28">
        <f t="shared" si="212"/>
        <v>3.205128205128205E-3</v>
      </c>
      <c r="H1247" s="134">
        <f t="shared" si="214"/>
        <v>1864</v>
      </c>
      <c r="I1247" s="246"/>
    </row>
    <row r="1248" spans="1:9" s="138" customFormat="1" x14ac:dyDescent="0.2">
      <c r="A1248" s="254"/>
      <c r="B1248" s="258"/>
      <c r="C1248" s="256"/>
      <c r="D1248" s="3">
        <v>5</v>
      </c>
      <c r="E1248" s="3" t="s">
        <v>732</v>
      </c>
      <c r="F1248" s="142">
        <v>3</v>
      </c>
      <c r="G1248" s="28">
        <f t="shared" si="212"/>
        <v>1.6025641025641025E-3</v>
      </c>
      <c r="H1248" s="134">
        <f t="shared" si="214"/>
        <v>1867</v>
      </c>
      <c r="I1248" s="246"/>
    </row>
    <row r="1249" spans="1:9" s="138" customFormat="1" x14ac:dyDescent="0.2">
      <c r="A1249" s="254"/>
      <c r="B1249" s="258"/>
      <c r="C1249" s="256"/>
      <c r="D1249" s="3">
        <v>6</v>
      </c>
      <c r="E1249" s="3" t="s">
        <v>733</v>
      </c>
      <c r="F1249" s="142">
        <v>1</v>
      </c>
      <c r="G1249" s="28">
        <f t="shared" si="212"/>
        <v>5.3418803418803424E-4</v>
      </c>
      <c r="H1249" s="134">
        <f t="shared" si="214"/>
        <v>1868</v>
      </c>
      <c r="I1249" s="246"/>
    </row>
    <row r="1250" spans="1:9" s="138" customFormat="1" x14ac:dyDescent="0.2">
      <c r="A1250" s="254"/>
      <c r="B1250" s="258"/>
      <c r="C1250" s="256"/>
      <c r="D1250" s="3">
        <v>9</v>
      </c>
      <c r="E1250" s="3" t="s">
        <v>1068</v>
      </c>
      <c r="F1250" s="142">
        <v>1</v>
      </c>
      <c r="G1250" s="28">
        <f t="shared" si="212"/>
        <v>5.3418803418803424E-4</v>
      </c>
      <c r="H1250" s="134">
        <f t="shared" si="214"/>
        <v>1869</v>
      </c>
      <c r="I1250" s="246"/>
    </row>
    <row r="1251" spans="1:9" s="138" customFormat="1" x14ac:dyDescent="0.2">
      <c r="A1251" s="254"/>
      <c r="B1251" s="258"/>
      <c r="C1251" s="256"/>
      <c r="D1251" s="3" t="s">
        <v>17</v>
      </c>
      <c r="E1251" s="3" t="s">
        <v>309</v>
      </c>
      <c r="F1251" s="142">
        <v>3</v>
      </c>
      <c r="G1251" s="28">
        <f t="shared" si="212"/>
        <v>1.6025641025641025E-3</v>
      </c>
      <c r="H1251" s="134">
        <f t="shared" si="214"/>
        <v>1872</v>
      </c>
      <c r="I1251" s="246"/>
    </row>
    <row r="1252" spans="1:9" s="138" customFormat="1" x14ac:dyDescent="0.2">
      <c r="A1252" s="254"/>
      <c r="B1252" s="258" t="s">
        <v>1053</v>
      </c>
      <c r="C1252" s="256" t="s">
        <v>1064</v>
      </c>
      <c r="D1252" s="2">
        <v>0</v>
      </c>
      <c r="E1252" s="2" t="s">
        <v>735</v>
      </c>
      <c r="F1252" s="143">
        <v>560</v>
      </c>
      <c r="G1252" s="27">
        <f t="shared" si="212"/>
        <v>0.29914529914529914</v>
      </c>
      <c r="H1252" s="133">
        <f>F1252</f>
        <v>560</v>
      </c>
      <c r="I1252" s="251"/>
    </row>
    <row r="1253" spans="1:9" s="138" customFormat="1" x14ac:dyDescent="0.2">
      <c r="A1253" s="254"/>
      <c r="B1253" s="258"/>
      <c r="C1253" s="256"/>
      <c r="D1253" s="3">
        <v>1</v>
      </c>
      <c r="E1253" s="3" t="s">
        <v>736</v>
      </c>
      <c r="F1253" s="142">
        <v>755</v>
      </c>
      <c r="G1253" s="28">
        <f t="shared" si="212"/>
        <v>0.40331196581196582</v>
      </c>
      <c r="H1253" s="134">
        <f t="shared" si="214"/>
        <v>1315</v>
      </c>
      <c r="I1253" s="246"/>
    </row>
    <row r="1254" spans="1:9" s="138" customFormat="1" x14ac:dyDescent="0.2">
      <c r="A1254" s="254"/>
      <c r="B1254" s="258"/>
      <c r="C1254" s="256"/>
      <c r="D1254" s="3">
        <v>2</v>
      </c>
      <c r="E1254" s="3" t="s">
        <v>737</v>
      </c>
      <c r="F1254" s="142">
        <v>407</v>
      </c>
      <c r="G1254" s="28">
        <f t="shared" si="212"/>
        <v>0.21741452991452992</v>
      </c>
      <c r="H1254" s="134">
        <f t="shared" si="214"/>
        <v>1722</v>
      </c>
      <c r="I1254" s="246"/>
    </row>
    <row r="1255" spans="1:9" s="138" customFormat="1" x14ac:dyDescent="0.2">
      <c r="A1255" s="254"/>
      <c r="B1255" s="258"/>
      <c r="C1255" s="256"/>
      <c r="D1255" s="3">
        <v>3</v>
      </c>
      <c r="E1255" s="3" t="s">
        <v>738</v>
      </c>
      <c r="F1255" s="142">
        <v>116</v>
      </c>
      <c r="G1255" s="28">
        <f t="shared" si="212"/>
        <v>6.1965811965811968E-2</v>
      </c>
      <c r="H1255" s="134">
        <f t="shared" si="214"/>
        <v>1838</v>
      </c>
      <c r="I1255" s="246"/>
    </row>
    <row r="1256" spans="1:9" s="138" customFormat="1" x14ac:dyDescent="0.2">
      <c r="A1256" s="254"/>
      <c r="B1256" s="258"/>
      <c r="C1256" s="256"/>
      <c r="D1256" s="3">
        <v>4</v>
      </c>
      <c r="E1256" s="3" t="s">
        <v>739</v>
      </c>
      <c r="F1256" s="142">
        <v>27</v>
      </c>
      <c r="G1256" s="28">
        <f t="shared" si="212"/>
        <v>1.4423076923076924E-2</v>
      </c>
      <c r="H1256" s="134">
        <f t="shared" si="214"/>
        <v>1865</v>
      </c>
      <c r="I1256" s="246"/>
    </row>
    <row r="1257" spans="1:9" s="138" customFormat="1" x14ac:dyDescent="0.2">
      <c r="A1257" s="254"/>
      <c r="B1257" s="258"/>
      <c r="C1257" s="256"/>
      <c r="D1257" s="3">
        <v>5</v>
      </c>
      <c r="E1257" s="3" t="s">
        <v>740</v>
      </c>
      <c r="F1257" s="142">
        <v>4</v>
      </c>
      <c r="G1257" s="28">
        <f t="shared" si="212"/>
        <v>2.136752136752137E-3</v>
      </c>
      <c r="H1257" s="134">
        <f t="shared" si="214"/>
        <v>1869</v>
      </c>
      <c r="I1257" s="246"/>
    </row>
    <row r="1258" spans="1:9" s="138" customFormat="1" x14ac:dyDescent="0.2">
      <c r="A1258" s="254"/>
      <c r="B1258" s="258"/>
      <c r="C1258" s="256"/>
      <c r="D1258" s="3">
        <v>6</v>
      </c>
      <c r="E1258" s="3" t="s">
        <v>741</v>
      </c>
      <c r="F1258" s="142">
        <v>2</v>
      </c>
      <c r="G1258" s="28">
        <f t="shared" si="212"/>
        <v>1.0683760683760685E-3</v>
      </c>
      <c r="H1258" s="134">
        <f t="shared" si="214"/>
        <v>1871</v>
      </c>
      <c r="I1258" s="246"/>
    </row>
    <row r="1259" spans="1:9" s="138" customFormat="1" x14ac:dyDescent="0.2">
      <c r="A1259" s="254"/>
      <c r="B1259" s="258"/>
      <c r="C1259" s="256"/>
      <c r="D1259" s="4" t="s">
        <v>17</v>
      </c>
      <c r="E1259" s="4" t="s">
        <v>309</v>
      </c>
      <c r="F1259" s="29">
        <v>1</v>
      </c>
      <c r="G1259" s="30">
        <f t="shared" si="212"/>
        <v>5.3418803418803424E-4</v>
      </c>
      <c r="H1259" s="135">
        <f t="shared" si="214"/>
        <v>1872</v>
      </c>
      <c r="I1259" s="247"/>
    </row>
    <row r="1260" spans="1:9" s="138" customFormat="1" x14ac:dyDescent="0.2">
      <c r="A1260" s="254"/>
      <c r="B1260" s="258" t="s">
        <v>1054</v>
      </c>
      <c r="C1260" s="256" t="s">
        <v>1065</v>
      </c>
      <c r="D1260" s="3">
        <v>0</v>
      </c>
      <c r="E1260" s="3" t="s">
        <v>743</v>
      </c>
      <c r="F1260" s="142">
        <v>1581</v>
      </c>
      <c r="G1260" s="28">
        <f t="shared" si="212"/>
        <v>0.84455128205128205</v>
      </c>
      <c r="H1260" s="134">
        <f>F1260</f>
        <v>1581</v>
      </c>
      <c r="I1260" s="246"/>
    </row>
    <row r="1261" spans="1:9" s="138" customFormat="1" x14ac:dyDescent="0.2">
      <c r="A1261" s="254"/>
      <c r="B1261" s="258"/>
      <c r="C1261" s="256"/>
      <c r="D1261" s="3">
        <v>1</v>
      </c>
      <c r="E1261" s="3" t="s">
        <v>744</v>
      </c>
      <c r="F1261" s="142">
        <v>186</v>
      </c>
      <c r="G1261" s="28">
        <f t="shared" si="212"/>
        <v>9.9358974358974353E-2</v>
      </c>
      <c r="H1261" s="134">
        <f t="shared" si="214"/>
        <v>1767</v>
      </c>
      <c r="I1261" s="246"/>
    </row>
    <row r="1262" spans="1:9" s="138" customFormat="1" x14ac:dyDescent="0.2">
      <c r="A1262" s="254"/>
      <c r="B1262" s="258"/>
      <c r="C1262" s="256"/>
      <c r="D1262" s="3">
        <v>2</v>
      </c>
      <c r="E1262" s="3" t="s">
        <v>745</v>
      </c>
      <c r="F1262" s="142">
        <v>75</v>
      </c>
      <c r="G1262" s="28">
        <f t="shared" si="212"/>
        <v>4.0064102564102567E-2</v>
      </c>
      <c r="H1262" s="134">
        <f t="shared" si="214"/>
        <v>1842</v>
      </c>
      <c r="I1262" s="246"/>
    </row>
    <row r="1263" spans="1:9" s="138" customFormat="1" x14ac:dyDescent="0.2">
      <c r="A1263" s="254"/>
      <c r="B1263" s="258"/>
      <c r="C1263" s="256"/>
      <c r="D1263" s="3">
        <v>3</v>
      </c>
      <c r="E1263" s="3" t="s">
        <v>746</v>
      </c>
      <c r="F1263" s="142">
        <v>21</v>
      </c>
      <c r="G1263" s="28">
        <f t="shared" si="212"/>
        <v>1.1217948717948718E-2</v>
      </c>
      <c r="H1263" s="134">
        <f t="shared" si="214"/>
        <v>1863</v>
      </c>
      <c r="I1263" s="246"/>
    </row>
    <row r="1264" spans="1:9" s="138" customFormat="1" x14ac:dyDescent="0.2">
      <c r="A1264" s="254"/>
      <c r="B1264" s="258"/>
      <c r="C1264" s="256"/>
      <c r="D1264" s="3">
        <v>4</v>
      </c>
      <c r="E1264" s="3" t="s">
        <v>747</v>
      </c>
      <c r="F1264" s="142">
        <v>5</v>
      </c>
      <c r="G1264" s="28">
        <f t="shared" si="212"/>
        <v>2.670940170940171E-3</v>
      </c>
      <c r="H1264" s="134">
        <f t="shared" si="214"/>
        <v>1868</v>
      </c>
      <c r="I1264" s="246"/>
    </row>
    <row r="1265" spans="1:9" s="138" customFormat="1" x14ac:dyDescent="0.2">
      <c r="A1265" s="254"/>
      <c r="B1265" s="258"/>
      <c r="C1265" s="256"/>
      <c r="D1265" s="3">
        <v>5</v>
      </c>
      <c r="E1265" s="3" t="s">
        <v>748</v>
      </c>
      <c r="F1265" s="142">
        <v>1</v>
      </c>
      <c r="G1265" s="28">
        <f t="shared" si="212"/>
        <v>5.3418803418803424E-4</v>
      </c>
      <c r="H1265" s="134">
        <f t="shared" si="214"/>
        <v>1869</v>
      </c>
      <c r="I1265" s="246"/>
    </row>
    <row r="1266" spans="1:9" s="138" customFormat="1" x14ac:dyDescent="0.2">
      <c r="A1266" s="254"/>
      <c r="B1266" s="258"/>
      <c r="C1266" s="256"/>
      <c r="D1266" s="3">
        <v>9</v>
      </c>
      <c r="E1266" s="3" t="s">
        <v>1069</v>
      </c>
      <c r="F1266" s="142">
        <v>1</v>
      </c>
      <c r="G1266" s="28">
        <f t="shared" si="212"/>
        <v>5.3418803418803424E-4</v>
      </c>
      <c r="H1266" s="134">
        <f t="shared" si="214"/>
        <v>1870</v>
      </c>
      <c r="I1266" s="246"/>
    </row>
    <row r="1267" spans="1:9" s="138" customFormat="1" x14ac:dyDescent="0.2">
      <c r="A1267" s="254"/>
      <c r="B1267" s="258"/>
      <c r="C1267" s="256"/>
      <c r="D1267" s="3" t="s">
        <v>17</v>
      </c>
      <c r="E1267" s="3" t="s">
        <v>309</v>
      </c>
      <c r="F1267" s="142">
        <v>2</v>
      </c>
      <c r="G1267" s="28">
        <f t="shared" si="212"/>
        <v>1.0683760683760685E-3</v>
      </c>
      <c r="H1267" s="134">
        <f t="shared" si="214"/>
        <v>1872</v>
      </c>
      <c r="I1267" s="246"/>
    </row>
    <row r="1268" spans="1:9" s="138" customFormat="1" x14ac:dyDescent="0.2">
      <c r="A1268" s="254"/>
      <c r="B1268" s="258" t="s">
        <v>1055</v>
      </c>
      <c r="C1268" s="256" t="s">
        <v>751</v>
      </c>
      <c r="D1268" s="2">
        <v>0</v>
      </c>
      <c r="E1268" s="2" t="s">
        <v>752</v>
      </c>
      <c r="F1268" s="143">
        <v>689</v>
      </c>
      <c r="G1268" s="27">
        <f t="shared" si="212"/>
        <v>0.36805555555555558</v>
      </c>
      <c r="H1268" s="133">
        <f>F1268</f>
        <v>689</v>
      </c>
      <c r="I1268" s="251"/>
    </row>
    <row r="1269" spans="1:9" s="138" customFormat="1" x14ac:dyDescent="0.2">
      <c r="A1269" s="254"/>
      <c r="B1269" s="258"/>
      <c r="C1269" s="256"/>
      <c r="D1269" s="3">
        <v>1</v>
      </c>
      <c r="E1269" s="3" t="s">
        <v>753</v>
      </c>
      <c r="F1269" s="142">
        <v>571</v>
      </c>
      <c r="G1269" s="28">
        <f t="shared" si="212"/>
        <v>0.30502136752136755</v>
      </c>
      <c r="H1269" s="134">
        <f t="shared" si="214"/>
        <v>1260</v>
      </c>
      <c r="I1269" s="246"/>
    </row>
    <row r="1270" spans="1:9" s="138" customFormat="1" x14ac:dyDescent="0.2">
      <c r="A1270" s="254"/>
      <c r="B1270" s="258"/>
      <c r="C1270" s="256"/>
      <c r="D1270" s="3">
        <v>2</v>
      </c>
      <c r="E1270" s="3" t="s">
        <v>754</v>
      </c>
      <c r="F1270" s="142">
        <v>317</v>
      </c>
      <c r="G1270" s="28">
        <f t="shared" si="212"/>
        <v>0.16933760683760685</v>
      </c>
      <c r="H1270" s="134">
        <f t="shared" si="214"/>
        <v>1577</v>
      </c>
      <c r="I1270" s="246"/>
    </row>
    <row r="1271" spans="1:9" s="138" customFormat="1" x14ac:dyDescent="0.2">
      <c r="A1271" s="254"/>
      <c r="B1271" s="258"/>
      <c r="C1271" s="256"/>
      <c r="D1271" s="3">
        <v>3</v>
      </c>
      <c r="E1271" s="3" t="s">
        <v>755</v>
      </c>
      <c r="F1271" s="142">
        <v>111</v>
      </c>
      <c r="G1271" s="28">
        <f t="shared" si="212"/>
        <v>5.9294871794871792E-2</v>
      </c>
      <c r="H1271" s="134">
        <f t="shared" si="214"/>
        <v>1688</v>
      </c>
      <c r="I1271" s="246"/>
    </row>
    <row r="1272" spans="1:9" s="138" customFormat="1" x14ac:dyDescent="0.2">
      <c r="A1272" s="254"/>
      <c r="B1272" s="258"/>
      <c r="C1272" s="256"/>
      <c r="D1272" s="3">
        <v>4</v>
      </c>
      <c r="E1272" s="3" t="s">
        <v>756</v>
      </c>
      <c r="F1272" s="142">
        <v>33</v>
      </c>
      <c r="G1272" s="28">
        <f t="shared" si="212"/>
        <v>1.7628205128205128E-2</v>
      </c>
      <c r="H1272" s="134">
        <f t="shared" si="214"/>
        <v>1721</v>
      </c>
      <c r="I1272" s="246"/>
    </row>
    <row r="1273" spans="1:9" s="138" customFormat="1" x14ac:dyDescent="0.2">
      <c r="A1273" s="254"/>
      <c r="B1273" s="258"/>
      <c r="C1273" s="256"/>
      <c r="D1273" s="3">
        <v>5</v>
      </c>
      <c r="E1273" s="3" t="s">
        <v>757</v>
      </c>
      <c r="F1273" s="142">
        <v>13</v>
      </c>
      <c r="G1273" s="28">
        <f t="shared" si="212"/>
        <v>6.9444444444444441E-3</v>
      </c>
      <c r="H1273" s="134">
        <f t="shared" si="214"/>
        <v>1734</v>
      </c>
      <c r="I1273" s="246"/>
    </row>
    <row r="1274" spans="1:9" s="138" customFormat="1" x14ac:dyDescent="0.2">
      <c r="A1274" s="254"/>
      <c r="B1274" s="258"/>
      <c r="C1274" s="256"/>
      <c r="D1274" s="3">
        <v>6</v>
      </c>
      <c r="E1274" s="3" t="s">
        <v>758</v>
      </c>
      <c r="F1274" s="142">
        <v>0</v>
      </c>
      <c r="G1274" s="28">
        <f t="shared" si="212"/>
        <v>0</v>
      </c>
      <c r="H1274" s="134">
        <f t="shared" si="214"/>
        <v>1734</v>
      </c>
      <c r="I1274" s="246"/>
    </row>
    <row r="1275" spans="1:9" s="138" customFormat="1" x14ac:dyDescent="0.2">
      <c r="A1275" s="254"/>
      <c r="B1275" s="258"/>
      <c r="C1275" s="256"/>
      <c r="D1275" s="3">
        <v>7</v>
      </c>
      <c r="E1275" s="3" t="s">
        <v>759</v>
      </c>
      <c r="F1275" s="142">
        <v>0</v>
      </c>
      <c r="G1275" s="28">
        <f t="shared" si="212"/>
        <v>0</v>
      </c>
      <c r="H1275" s="134">
        <f t="shared" si="214"/>
        <v>1734</v>
      </c>
      <c r="I1275" s="246"/>
    </row>
    <row r="1276" spans="1:9" s="138" customFormat="1" x14ac:dyDescent="0.2">
      <c r="A1276" s="254"/>
      <c r="B1276" s="258"/>
      <c r="C1276" s="256"/>
      <c r="D1276" s="3">
        <v>8</v>
      </c>
      <c r="E1276" s="3" t="s">
        <v>760</v>
      </c>
      <c r="F1276" s="142">
        <v>0</v>
      </c>
      <c r="G1276" s="28">
        <f t="shared" si="212"/>
        <v>0</v>
      </c>
      <c r="H1276" s="134">
        <f t="shared" si="214"/>
        <v>1734</v>
      </c>
      <c r="I1276" s="246"/>
    </row>
    <row r="1277" spans="1:9" s="138" customFormat="1" x14ac:dyDescent="0.2">
      <c r="A1277" s="254"/>
      <c r="B1277" s="258"/>
      <c r="C1277" s="256"/>
      <c r="D1277" s="3" t="s">
        <v>17</v>
      </c>
      <c r="E1277" s="3" t="s">
        <v>309</v>
      </c>
      <c r="F1277" s="142">
        <v>4</v>
      </c>
      <c r="G1277" s="28">
        <f t="shared" si="212"/>
        <v>2.136752136752137E-3</v>
      </c>
      <c r="H1277" s="134">
        <f t="shared" si="214"/>
        <v>1738</v>
      </c>
      <c r="I1277" s="246"/>
    </row>
    <row r="1278" spans="1:9" s="138" customFormat="1" x14ac:dyDescent="0.2">
      <c r="A1278" s="254"/>
      <c r="B1278" s="258"/>
      <c r="C1278" s="256"/>
      <c r="D1278" s="3" t="s">
        <v>24</v>
      </c>
      <c r="E1278" s="5" t="s">
        <v>101</v>
      </c>
      <c r="F1278" s="142">
        <v>133</v>
      </c>
      <c r="G1278" s="28">
        <f t="shared" si="212"/>
        <v>7.1047008547008544E-2</v>
      </c>
      <c r="H1278" s="134">
        <f t="shared" si="214"/>
        <v>1871</v>
      </c>
      <c r="I1278" s="246"/>
    </row>
    <row r="1279" spans="1:9" s="138" customFormat="1" x14ac:dyDescent="0.2">
      <c r="A1279" s="254"/>
      <c r="B1279" s="258"/>
      <c r="C1279" s="256"/>
      <c r="D1279" s="4" t="s">
        <v>18</v>
      </c>
      <c r="E1279" s="4" t="s">
        <v>6</v>
      </c>
      <c r="F1279" s="142">
        <v>1</v>
      </c>
      <c r="G1279" s="28">
        <f t="shared" si="212"/>
        <v>5.3418803418803424E-4</v>
      </c>
      <c r="H1279" s="134">
        <f t="shared" si="214"/>
        <v>1872</v>
      </c>
      <c r="I1279" s="247"/>
    </row>
    <row r="1280" spans="1:9" s="138" customFormat="1" x14ac:dyDescent="0.2">
      <c r="A1280" s="254"/>
      <c r="B1280" s="258" t="s">
        <v>1056</v>
      </c>
      <c r="C1280" s="256" t="s">
        <v>761</v>
      </c>
      <c r="D1280" s="3">
        <v>0</v>
      </c>
      <c r="E1280" s="3" t="s">
        <v>752</v>
      </c>
      <c r="F1280" s="143">
        <v>1562</v>
      </c>
      <c r="G1280" s="27">
        <f t="shared" si="212"/>
        <v>0.83440170940170943</v>
      </c>
      <c r="H1280" s="133">
        <f>F1280</f>
        <v>1562</v>
      </c>
      <c r="I1280" s="246"/>
    </row>
    <row r="1281" spans="1:9" s="138" customFormat="1" x14ac:dyDescent="0.2">
      <c r="A1281" s="254"/>
      <c r="B1281" s="258"/>
      <c r="C1281" s="256"/>
      <c r="D1281" s="3">
        <v>1</v>
      </c>
      <c r="E1281" s="3" t="s">
        <v>753</v>
      </c>
      <c r="F1281" s="142">
        <v>164</v>
      </c>
      <c r="G1281" s="28">
        <f t="shared" si="212"/>
        <v>8.7606837606837601E-2</v>
      </c>
      <c r="H1281" s="134">
        <f t="shared" si="214"/>
        <v>1726</v>
      </c>
      <c r="I1281" s="246"/>
    </row>
    <row r="1282" spans="1:9" s="138" customFormat="1" x14ac:dyDescent="0.2">
      <c r="A1282" s="254"/>
      <c r="B1282" s="258"/>
      <c r="C1282" s="256"/>
      <c r="D1282" s="3">
        <v>2</v>
      </c>
      <c r="E1282" s="3" t="s">
        <v>754</v>
      </c>
      <c r="F1282" s="142">
        <v>11</v>
      </c>
      <c r="G1282" s="28">
        <f t="shared" si="212"/>
        <v>5.876068376068376E-3</v>
      </c>
      <c r="H1282" s="134">
        <f t="shared" si="214"/>
        <v>1737</v>
      </c>
      <c r="I1282" s="246"/>
    </row>
    <row r="1283" spans="1:9" s="138" customFormat="1" x14ac:dyDescent="0.2">
      <c r="A1283" s="254"/>
      <c r="B1283" s="258"/>
      <c r="C1283" s="256"/>
      <c r="D1283" s="3">
        <v>3</v>
      </c>
      <c r="E1283" s="3" t="s">
        <v>755</v>
      </c>
      <c r="F1283" s="142">
        <v>1</v>
      </c>
      <c r="G1283" s="28">
        <f t="shared" si="212"/>
        <v>5.3418803418803424E-4</v>
      </c>
      <c r="H1283" s="134">
        <f t="shared" si="214"/>
        <v>1738</v>
      </c>
      <c r="I1283" s="246"/>
    </row>
    <row r="1284" spans="1:9" s="138" customFormat="1" x14ac:dyDescent="0.2">
      <c r="A1284" s="254"/>
      <c r="B1284" s="258"/>
      <c r="C1284" s="256"/>
      <c r="D1284" s="3">
        <v>4</v>
      </c>
      <c r="E1284" s="3" t="s">
        <v>756</v>
      </c>
      <c r="F1284" s="142">
        <v>0</v>
      </c>
      <c r="G1284" s="28">
        <f t="shared" si="212"/>
        <v>0</v>
      </c>
      <c r="H1284" s="134">
        <f t="shared" si="214"/>
        <v>1738</v>
      </c>
      <c r="I1284" s="246"/>
    </row>
    <row r="1285" spans="1:9" s="138" customFormat="1" x14ac:dyDescent="0.2">
      <c r="A1285" s="254"/>
      <c r="B1285" s="258"/>
      <c r="C1285" s="256"/>
      <c r="D1285" s="3">
        <v>9</v>
      </c>
      <c r="E1285" s="3" t="s">
        <v>762</v>
      </c>
      <c r="F1285" s="142">
        <v>0</v>
      </c>
      <c r="G1285" s="28">
        <f t="shared" si="212"/>
        <v>0</v>
      </c>
      <c r="H1285" s="134">
        <f t="shared" si="214"/>
        <v>1738</v>
      </c>
      <c r="I1285" s="246"/>
    </row>
    <row r="1286" spans="1:9" s="138" customFormat="1" x14ac:dyDescent="0.2">
      <c r="A1286" s="254"/>
      <c r="B1286" s="258"/>
      <c r="C1286" s="256"/>
      <c r="D1286" s="3" t="s">
        <v>17</v>
      </c>
      <c r="E1286" s="3" t="s">
        <v>309</v>
      </c>
      <c r="F1286" s="142">
        <v>0</v>
      </c>
      <c r="G1286" s="28">
        <f t="shared" si="212"/>
        <v>0</v>
      </c>
      <c r="H1286" s="134">
        <f t="shared" si="214"/>
        <v>1738</v>
      </c>
      <c r="I1286" s="246"/>
    </row>
    <row r="1287" spans="1:9" s="138" customFormat="1" x14ac:dyDescent="0.2">
      <c r="A1287" s="254"/>
      <c r="B1287" s="258"/>
      <c r="C1287" s="256"/>
      <c r="D1287" s="3" t="s">
        <v>24</v>
      </c>
      <c r="E1287" s="5" t="s">
        <v>101</v>
      </c>
      <c r="F1287" s="142">
        <v>133</v>
      </c>
      <c r="G1287" s="28">
        <f t="shared" si="212"/>
        <v>7.1047008547008544E-2</v>
      </c>
      <c r="H1287" s="134">
        <f t="shared" si="214"/>
        <v>1871</v>
      </c>
      <c r="I1287" s="246"/>
    </row>
    <row r="1288" spans="1:9" s="138" customFormat="1" ht="16" thickBot="1" x14ac:dyDescent="0.25">
      <c r="A1288" s="255"/>
      <c r="B1288" s="259"/>
      <c r="C1288" s="257"/>
      <c r="D1288" s="108" t="s">
        <v>18</v>
      </c>
      <c r="E1288" s="108" t="s">
        <v>6</v>
      </c>
      <c r="F1288" s="144">
        <v>1</v>
      </c>
      <c r="G1288" s="125">
        <f t="shared" ref="G1288:G1296" si="215">F1288/1872</f>
        <v>5.3418803418803424E-4</v>
      </c>
      <c r="H1288" s="86">
        <f>H1287+F1288</f>
        <v>1872</v>
      </c>
      <c r="I1288" s="252"/>
    </row>
    <row r="1289" spans="1:9" s="138" customFormat="1" ht="32" x14ac:dyDescent="0.2">
      <c r="A1289" s="253" t="s">
        <v>1166</v>
      </c>
      <c r="B1289" s="284" t="s">
        <v>1167</v>
      </c>
      <c r="C1289" s="283" t="s">
        <v>1171</v>
      </c>
      <c r="D1289" s="105">
        <v>1</v>
      </c>
      <c r="E1289" s="197" t="s">
        <v>1175</v>
      </c>
      <c r="F1289" s="141">
        <v>525</v>
      </c>
      <c r="G1289" s="149">
        <f t="shared" si="215"/>
        <v>0.28044871794871795</v>
      </c>
      <c r="H1289" s="83">
        <f>F1289</f>
        <v>525</v>
      </c>
      <c r="I1289" s="367"/>
    </row>
    <row r="1290" spans="1:9" s="138" customFormat="1" ht="32" x14ac:dyDescent="0.2">
      <c r="A1290" s="254"/>
      <c r="B1290" s="258"/>
      <c r="C1290" s="256"/>
      <c r="D1290" s="3">
        <v>2</v>
      </c>
      <c r="E1290" s="198" t="s">
        <v>1176</v>
      </c>
      <c r="F1290" s="142">
        <v>852</v>
      </c>
      <c r="G1290" s="28">
        <f t="shared" si="215"/>
        <v>0.45512820512820512</v>
      </c>
      <c r="H1290" s="134">
        <f t="shared" ref="H1290:H1296" si="216">H1289+F1290</f>
        <v>1377</v>
      </c>
      <c r="I1290" s="246"/>
    </row>
    <row r="1291" spans="1:9" s="138" customFormat="1" ht="16" x14ac:dyDescent="0.2">
      <c r="A1291" s="254"/>
      <c r="B1291" s="258"/>
      <c r="C1291" s="256"/>
      <c r="D1291" s="3">
        <v>3</v>
      </c>
      <c r="E1291" s="198" t="s">
        <v>1177</v>
      </c>
      <c r="F1291" s="142">
        <v>285</v>
      </c>
      <c r="G1291" s="28">
        <f t="shared" si="215"/>
        <v>0.15224358974358973</v>
      </c>
      <c r="H1291" s="134">
        <f t="shared" si="216"/>
        <v>1662</v>
      </c>
      <c r="I1291" s="246"/>
    </row>
    <row r="1292" spans="1:9" s="138" customFormat="1" ht="16" x14ac:dyDescent="0.2">
      <c r="A1292" s="254"/>
      <c r="B1292" s="258"/>
      <c r="C1292" s="256"/>
      <c r="D1292" s="3">
        <v>4</v>
      </c>
      <c r="E1292" s="198" t="s">
        <v>1178</v>
      </c>
      <c r="F1292" s="142">
        <v>147</v>
      </c>
      <c r="G1292" s="28">
        <f t="shared" si="215"/>
        <v>7.8525641025641024E-2</v>
      </c>
      <c r="H1292" s="134">
        <f t="shared" si="216"/>
        <v>1809</v>
      </c>
      <c r="I1292" s="246"/>
    </row>
    <row r="1293" spans="1:9" s="138" customFormat="1" ht="16" x14ac:dyDescent="0.2">
      <c r="A1293" s="254"/>
      <c r="B1293" s="258"/>
      <c r="C1293" s="256"/>
      <c r="D1293" s="3">
        <v>5</v>
      </c>
      <c r="E1293" s="198" t="s">
        <v>1179</v>
      </c>
      <c r="F1293" s="142">
        <v>17</v>
      </c>
      <c r="G1293" s="28">
        <f t="shared" si="215"/>
        <v>9.0811965811965819E-3</v>
      </c>
      <c r="H1293" s="134">
        <f t="shared" si="216"/>
        <v>1826</v>
      </c>
      <c r="I1293" s="246"/>
    </row>
    <row r="1294" spans="1:9" s="138" customFormat="1" ht="16" x14ac:dyDescent="0.2">
      <c r="A1294" s="254"/>
      <c r="B1294" s="258"/>
      <c r="C1294" s="256"/>
      <c r="D1294" s="3">
        <v>6</v>
      </c>
      <c r="E1294" s="198" t="s">
        <v>1180</v>
      </c>
      <c r="F1294" s="142">
        <v>9</v>
      </c>
      <c r="G1294" s="28">
        <f t="shared" si="215"/>
        <v>4.807692307692308E-3</v>
      </c>
      <c r="H1294" s="134">
        <f t="shared" si="216"/>
        <v>1835</v>
      </c>
      <c r="I1294" s="246"/>
    </row>
    <row r="1295" spans="1:9" s="138" customFormat="1" ht="16" x14ac:dyDescent="0.2">
      <c r="A1295" s="254"/>
      <c r="B1295" s="258"/>
      <c r="C1295" s="256"/>
      <c r="D1295" s="3" t="s">
        <v>17</v>
      </c>
      <c r="E1295" s="198" t="s">
        <v>309</v>
      </c>
      <c r="F1295" s="142">
        <v>29</v>
      </c>
      <c r="G1295" s="28">
        <f t="shared" si="215"/>
        <v>1.5491452991452992E-2</v>
      </c>
      <c r="H1295" s="134">
        <f t="shared" si="216"/>
        <v>1864</v>
      </c>
      <c r="I1295" s="246"/>
    </row>
    <row r="1296" spans="1:9" s="138" customFormat="1" ht="16" x14ac:dyDescent="0.2">
      <c r="A1296" s="254"/>
      <c r="B1296" s="258"/>
      <c r="C1296" s="256"/>
      <c r="D1296" s="4" t="s">
        <v>18</v>
      </c>
      <c r="E1296" s="199" t="s">
        <v>6</v>
      </c>
      <c r="F1296" s="29">
        <v>8</v>
      </c>
      <c r="G1296" s="30">
        <f t="shared" si="215"/>
        <v>4.2735042735042739E-3</v>
      </c>
      <c r="H1296" s="135">
        <f t="shared" si="216"/>
        <v>1872</v>
      </c>
      <c r="I1296" s="247"/>
    </row>
    <row r="1297" spans="1:9" s="138" customFormat="1" x14ac:dyDescent="0.2">
      <c r="A1297" s="254"/>
      <c r="B1297" s="258" t="s">
        <v>1168</v>
      </c>
      <c r="C1297" s="256" t="s">
        <v>1172</v>
      </c>
      <c r="D1297" s="2">
        <v>1</v>
      </c>
      <c r="E1297" s="2" t="s">
        <v>1181</v>
      </c>
      <c r="F1297" s="31">
        <v>378</v>
      </c>
      <c r="G1297" s="27">
        <f t="shared" ref="G1297:G1309" si="217">F1297/1872</f>
        <v>0.20192307692307693</v>
      </c>
      <c r="H1297" s="133">
        <f>F1297</f>
        <v>378</v>
      </c>
      <c r="I1297" s="251"/>
    </row>
    <row r="1298" spans="1:9" s="138" customFormat="1" x14ac:dyDescent="0.2">
      <c r="A1298" s="254"/>
      <c r="B1298" s="258"/>
      <c r="C1298" s="256"/>
      <c r="D1298" s="3">
        <v>2</v>
      </c>
      <c r="E1298" s="3" t="s">
        <v>1182</v>
      </c>
      <c r="F1298" s="1">
        <v>127</v>
      </c>
      <c r="G1298" s="28">
        <f t="shared" si="217"/>
        <v>6.7841880341880337E-2</v>
      </c>
      <c r="H1298" s="134">
        <f t="shared" ref="H1298:H1302" si="218">H1297+F1298</f>
        <v>505</v>
      </c>
      <c r="I1298" s="246"/>
    </row>
    <row r="1299" spans="1:9" s="138" customFormat="1" x14ac:dyDescent="0.2">
      <c r="A1299" s="254"/>
      <c r="B1299" s="258"/>
      <c r="C1299" s="256"/>
      <c r="D1299" s="3">
        <v>3</v>
      </c>
      <c r="E1299" s="3" t="s">
        <v>1183</v>
      </c>
      <c r="F1299" s="1">
        <v>6</v>
      </c>
      <c r="G1299" s="28">
        <f t="shared" si="217"/>
        <v>3.205128205128205E-3</v>
      </c>
      <c r="H1299" s="134">
        <f t="shared" si="218"/>
        <v>511</v>
      </c>
      <c r="I1299" s="246"/>
    </row>
    <row r="1300" spans="1:9" s="138" customFormat="1" x14ac:dyDescent="0.2">
      <c r="A1300" s="254"/>
      <c r="B1300" s="258"/>
      <c r="C1300" s="256"/>
      <c r="D1300" s="3" t="s">
        <v>17</v>
      </c>
      <c r="E1300" s="3" t="s">
        <v>309</v>
      </c>
      <c r="F1300" s="1">
        <v>14</v>
      </c>
      <c r="G1300" s="28">
        <f t="shared" si="217"/>
        <v>7.478632478632479E-3</v>
      </c>
      <c r="H1300" s="134">
        <f t="shared" si="218"/>
        <v>525</v>
      </c>
      <c r="I1300" s="246"/>
    </row>
    <row r="1301" spans="1:9" s="138" customFormat="1" x14ac:dyDescent="0.2">
      <c r="A1301" s="254"/>
      <c r="B1301" s="258"/>
      <c r="C1301" s="256"/>
      <c r="D1301" s="3" t="s">
        <v>24</v>
      </c>
      <c r="E1301" s="5" t="s">
        <v>101</v>
      </c>
      <c r="F1301" s="142">
        <v>1347</v>
      </c>
      <c r="G1301" s="28">
        <f t="shared" si="217"/>
        <v>0.71955128205128205</v>
      </c>
      <c r="H1301" s="134">
        <f t="shared" si="218"/>
        <v>1872</v>
      </c>
      <c r="I1301" s="246"/>
    </row>
    <row r="1302" spans="1:9" s="138" customFormat="1" x14ac:dyDescent="0.2">
      <c r="A1302" s="254"/>
      <c r="B1302" s="258"/>
      <c r="C1302" s="256"/>
      <c r="D1302" s="3" t="s">
        <v>18</v>
      </c>
      <c r="E1302" s="3" t="s">
        <v>6</v>
      </c>
      <c r="F1302" s="29">
        <v>0</v>
      </c>
      <c r="G1302" s="30">
        <f t="shared" si="217"/>
        <v>0</v>
      </c>
      <c r="H1302" s="135">
        <f t="shared" si="218"/>
        <v>1872</v>
      </c>
      <c r="I1302" s="246"/>
    </row>
    <row r="1303" spans="1:9" s="138" customFormat="1" x14ac:dyDescent="0.2">
      <c r="A1303" s="254"/>
      <c r="B1303" s="258" t="s">
        <v>1169</v>
      </c>
      <c r="C1303" s="256" t="s">
        <v>1173</v>
      </c>
      <c r="D1303" s="2">
        <v>1</v>
      </c>
      <c r="E1303" s="2" t="s">
        <v>1188</v>
      </c>
      <c r="F1303" s="143">
        <v>165</v>
      </c>
      <c r="G1303" s="27">
        <f t="shared" si="217"/>
        <v>8.8141025641025647E-2</v>
      </c>
      <c r="H1303" s="133">
        <f>F1303</f>
        <v>165</v>
      </c>
      <c r="I1303" s="251"/>
    </row>
    <row r="1304" spans="1:9" s="138" customFormat="1" x14ac:dyDescent="0.2">
      <c r="A1304" s="254"/>
      <c r="B1304" s="258"/>
      <c r="C1304" s="256"/>
      <c r="D1304" s="3">
        <v>2</v>
      </c>
      <c r="E1304" s="3" t="s">
        <v>1189</v>
      </c>
      <c r="F1304" s="142">
        <v>108</v>
      </c>
      <c r="G1304" s="28">
        <f t="shared" si="217"/>
        <v>5.7692307692307696E-2</v>
      </c>
      <c r="H1304" s="134">
        <f t="shared" ref="H1304:H1309" si="219">H1303+F1304</f>
        <v>273</v>
      </c>
      <c r="I1304" s="246"/>
    </row>
    <row r="1305" spans="1:9" s="138" customFormat="1" x14ac:dyDescent="0.2">
      <c r="A1305" s="254"/>
      <c r="B1305" s="258"/>
      <c r="C1305" s="256"/>
      <c r="D1305" s="3">
        <v>3</v>
      </c>
      <c r="E1305" s="3" t="s">
        <v>1190</v>
      </c>
      <c r="F1305" s="142">
        <v>75</v>
      </c>
      <c r="G1305" s="28">
        <f t="shared" si="217"/>
        <v>4.0064102564102567E-2</v>
      </c>
      <c r="H1305" s="134">
        <f t="shared" si="219"/>
        <v>348</v>
      </c>
      <c r="I1305" s="246"/>
    </row>
    <row r="1306" spans="1:9" s="138" customFormat="1" x14ac:dyDescent="0.2">
      <c r="A1306" s="254"/>
      <c r="B1306" s="258"/>
      <c r="C1306" s="256"/>
      <c r="D1306" s="3">
        <v>4</v>
      </c>
      <c r="E1306" s="3" t="s">
        <v>1191</v>
      </c>
      <c r="F1306" s="142">
        <v>103</v>
      </c>
      <c r="G1306" s="28">
        <f t="shared" si="217"/>
        <v>5.502136752136752E-2</v>
      </c>
      <c r="H1306" s="134">
        <f t="shared" si="219"/>
        <v>451</v>
      </c>
      <c r="I1306" s="246"/>
    </row>
    <row r="1307" spans="1:9" s="138" customFormat="1" x14ac:dyDescent="0.2">
      <c r="A1307" s="254"/>
      <c r="B1307" s="258"/>
      <c r="C1307" s="256"/>
      <c r="D1307" s="3" t="s">
        <v>17</v>
      </c>
      <c r="E1307" s="3" t="s">
        <v>309</v>
      </c>
      <c r="F1307" s="142">
        <v>6</v>
      </c>
      <c r="G1307" s="28">
        <f t="shared" si="217"/>
        <v>3.205128205128205E-3</v>
      </c>
      <c r="H1307" s="134">
        <f t="shared" si="219"/>
        <v>457</v>
      </c>
      <c r="I1307" s="246"/>
    </row>
    <row r="1308" spans="1:9" s="138" customFormat="1" x14ac:dyDescent="0.2">
      <c r="A1308" s="254"/>
      <c r="B1308" s="258"/>
      <c r="C1308" s="256"/>
      <c r="D1308" s="3" t="s">
        <v>24</v>
      </c>
      <c r="E1308" s="5" t="s">
        <v>101</v>
      </c>
      <c r="F1308" s="142">
        <v>1414</v>
      </c>
      <c r="G1308" s="28">
        <f t="shared" si="217"/>
        <v>0.75534188034188032</v>
      </c>
      <c r="H1308" s="134">
        <f t="shared" si="219"/>
        <v>1871</v>
      </c>
      <c r="I1308" s="246"/>
    </row>
    <row r="1309" spans="1:9" s="138" customFormat="1" x14ac:dyDescent="0.2">
      <c r="A1309" s="254"/>
      <c r="B1309" s="258"/>
      <c r="C1309" s="256"/>
      <c r="D1309" s="3" t="s">
        <v>18</v>
      </c>
      <c r="E1309" s="3" t="s">
        <v>6</v>
      </c>
      <c r="F1309" s="142">
        <v>1</v>
      </c>
      <c r="G1309" s="28">
        <f t="shared" si="217"/>
        <v>5.3418803418803424E-4</v>
      </c>
      <c r="H1309" s="134">
        <f t="shared" si="219"/>
        <v>1872</v>
      </c>
      <c r="I1309" s="246"/>
    </row>
    <row r="1310" spans="1:9" s="138" customFormat="1" x14ac:dyDescent="0.2">
      <c r="A1310" s="254"/>
      <c r="B1310" s="258" t="s">
        <v>1170</v>
      </c>
      <c r="C1310" s="256" t="s">
        <v>1174</v>
      </c>
      <c r="D1310" s="2">
        <v>1</v>
      </c>
      <c r="E1310" s="2" t="s">
        <v>1184</v>
      </c>
      <c r="F1310" s="143">
        <v>574</v>
      </c>
      <c r="G1310" s="27">
        <f t="shared" ref="G1310:G1323" si="220">F1310/1872</f>
        <v>0.30662393162393164</v>
      </c>
      <c r="H1310" s="133">
        <f>F1310</f>
        <v>574</v>
      </c>
      <c r="I1310" s="251"/>
    </row>
    <row r="1311" spans="1:9" s="138" customFormat="1" x14ac:dyDescent="0.2">
      <c r="A1311" s="254"/>
      <c r="B1311" s="258"/>
      <c r="C1311" s="256"/>
      <c r="D1311" s="3">
        <v>2</v>
      </c>
      <c r="E1311" s="3" t="s">
        <v>1185</v>
      </c>
      <c r="F1311" s="142">
        <v>249</v>
      </c>
      <c r="G1311" s="28">
        <f t="shared" si="220"/>
        <v>0.13301282051282051</v>
      </c>
      <c r="H1311" s="134">
        <f t="shared" ref="H1311:H1316" si="221">H1310+F1311</f>
        <v>823</v>
      </c>
      <c r="I1311" s="246"/>
    </row>
    <row r="1312" spans="1:9" s="138" customFormat="1" x14ac:dyDescent="0.2">
      <c r="A1312" s="254"/>
      <c r="B1312" s="258"/>
      <c r="C1312" s="256"/>
      <c r="D1312" s="3">
        <v>3</v>
      </c>
      <c r="E1312" s="3" t="s">
        <v>1186</v>
      </c>
      <c r="F1312" s="142">
        <v>101</v>
      </c>
      <c r="G1312" s="28">
        <f t="shared" si="220"/>
        <v>5.3952991452991456E-2</v>
      </c>
      <c r="H1312" s="134">
        <f t="shared" si="221"/>
        <v>924</v>
      </c>
      <c r="I1312" s="246"/>
    </row>
    <row r="1313" spans="1:9" s="138" customFormat="1" x14ac:dyDescent="0.2">
      <c r="A1313" s="254"/>
      <c r="B1313" s="258"/>
      <c r="C1313" s="256"/>
      <c r="D1313" s="3">
        <v>4</v>
      </c>
      <c r="E1313" s="3" t="s">
        <v>1187</v>
      </c>
      <c r="F1313" s="142">
        <v>83</v>
      </c>
      <c r="G1313" s="28">
        <f t="shared" si="220"/>
        <v>4.433760683760684E-2</v>
      </c>
      <c r="H1313" s="134">
        <f t="shared" si="221"/>
        <v>1007</v>
      </c>
      <c r="I1313" s="246"/>
    </row>
    <row r="1314" spans="1:9" s="138" customFormat="1" x14ac:dyDescent="0.2">
      <c r="A1314" s="254"/>
      <c r="B1314" s="258"/>
      <c r="C1314" s="256"/>
      <c r="D1314" s="3" t="s">
        <v>17</v>
      </c>
      <c r="E1314" s="3" t="s">
        <v>309</v>
      </c>
      <c r="F1314" s="142">
        <v>11</v>
      </c>
      <c r="G1314" s="28">
        <f t="shared" si="220"/>
        <v>5.876068376068376E-3</v>
      </c>
      <c r="H1314" s="134">
        <f t="shared" si="221"/>
        <v>1018</v>
      </c>
      <c r="I1314" s="246"/>
    </row>
    <row r="1315" spans="1:9" s="138" customFormat="1" x14ac:dyDescent="0.2">
      <c r="A1315" s="254"/>
      <c r="B1315" s="258"/>
      <c r="C1315" s="256"/>
      <c r="D1315" s="3" t="s">
        <v>24</v>
      </c>
      <c r="E1315" s="5" t="s">
        <v>101</v>
      </c>
      <c r="F1315" s="142">
        <v>852</v>
      </c>
      <c r="G1315" s="28">
        <f t="shared" si="220"/>
        <v>0.45512820512820512</v>
      </c>
      <c r="H1315" s="134">
        <f t="shared" si="221"/>
        <v>1870</v>
      </c>
      <c r="I1315" s="246"/>
    </row>
    <row r="1316" spans="1:9" s="138" customFormat="1" ht="16" thickBot="1" x14ac:dyDescent="0.25">
      <c r="A1316" s="255"/>
      <c r="B1316" s="259"/>
      <c r="C1316" s="257"/>
      <c r="D1316" s="108" t="s">
        <v>18</v>
      </c>
      <c r="E1316" s="108" t="s">
        <v>6</v>
      </c>
      <c r="F1316" s="144">
        <v>2</v>
      </c>
      <c r="G1316" s="125">
        <f t="shared" si="220"/>
        <v>1.0683760683760685E-3</v>
      </c>
      <c r="H1316" s="86">
        <f t="shared" si="221"/>
        <v>1872</v>
      </c>
      <c r="I1316" s="252"/>
    </row>
    <row r="1317" spans="1:9" s="155" customFormat="1" x14ac:dyDescent="0.2">
      <c r="A1317" s="311" t="s">
        <v>1197</v>
      </c>
      <c r="B1317" s="417" t="s">
        <v>1198</v>
      </c>
      <c r="C1317" s="364" t="s">
        <v>1203</v>
      </c>
      <c r="D1317" s="105">
        <v>1</v>
      </c>
      <c r="E1317" s="105" t="s">
        <v>799</v>
      </c>
      <c r="F1317" s="79">
        <v>81</v>
      </c>
      <c r="G1317" s="149">
        <f t="shared" si="220"/>
        <v>4.3269230769230768E-2</v>
      </c>
      <c r="H1317" s="83">
        <f>F1317</f>
        <v>81</v>
      </c>
      <c r="I1317" s="367"/>
    </row>
    <row r="1318" spans="1:9" s="155" customFormat="1" x14ac:dyDescent="0.2">
      <c r="A1318" s="312"/>
      <c r="B1318" s="415"/>
      <c r="C1318" s="357"/>
      <c r="D1318" s="3">
        <v>2</v>
      </c>
      <c r="E1318" s="3" t="s">
        <v>800</v>
      </c>
      <c r="F1318" s="1">
        <v>96</v>
      </c>
      <c r="G1318" s="28">
        <f t="shared" si="220"/>
        <v>5.128205128205128E-2</v>
      </c>
      <c r="H1318" s="134">
        <f t="shared" ref="H1318:H1323" si="222">H1317+F1318</f>
        <v>177</v>
      </c>
      <c r="I1318" s="246"/>
    </row>
    <row r="1319" spans="1:9" s="155" customFormat="1" x14ac:dyDescent="0.2">
      <c r="A1319" s="312"/>
      <c r="B1319" s="415"/>
      <c r="C1319" s="357"/>
      <c r="D1319" s="3">
        <v>3</v>
      </c>
      <c r="E1319" s="3" t="s">
        <v>801</v>
      </c>
      <c r="F1319" s="1">
        <v>506</v>
      </c>
      <c r="G1319" s="28">
        <f t="shared" si="220"/>
        <v>0.27029914529914528</v>
      </c>
      <c r="H1319" s="134">
        <f t="shared" si="222"/>
        <v>683</v>
      </c>
      <c r="I1319" s="246"/>
    </row>
    <row r="1320" spans="1:9" s="155" customFormat="1" x14ac:dyDescent="0.2">
      <c r="A1320" s="312"/>
      <c r="B1320" s="415"/>
      <c r="C1320" s="357"/>
      <c r="D1320" s="3">
        <v>4</v>
      </c>
      <c r="E1320" s="3" t="s">
        <v>802</v>
      </c>
      <c r="F1320" s="1">
        <v>701</v>
      </c>
      <c r="G1320" s="28">
        <f t="shared" si="220"/>
        <v>0.37446581196581197</v>
      </c>
      <c r="H1320" s="134">
        <f t="shared" si="222"/>
        <v>1384</v>
      </c>
      <c r="I1320" s="246"/>
    </row>
    <row r="1321" spans="1:9" s="155" customFormat="1" x14ac:dyDescent="0.2">
      <c r="A1321" s="312"/>
      <c r="B1321" s="415"/>
      <c r="C1321" s="357"/>
      <c r="D1321" s="3">
        <v>5</v>
      </c>
      <c r="E1321" s="3" t="s">
        <v>803</v>
      </c>
      <c r="F1321" s="1">
        <v>468</v>
      </c>
      <c r="G1321" s="28">
        <f t="shared" si="220"/>
        <v>0.25</v>
      </c>
      <c r="H1321" s="134">
        <f t="shared" si="222"/>
        <v>1852</v>
      </c>
      <c r="I1321" s="246"/>
    </row>
    <row r="1322" spans="1:9" s="155" customFormat="1" x14ac:dyDescent="0.2">
      <c r="A1322" s="312"/>
      <c r="B1322" s="415"/>
      <c r="C1322" s="357"/>
      <c r="D1322" s="3" t="s">
        <v>17</v>
      </c>
      <c r="E1322" s="3" t="s">
        <v>309</v>
      </c>
      <c r="F1322" s="1">
        <v>8</v>
      </c>
      <c r="G1322" s="28">
        <f t="shared" si="220"/>
        <v>4.2735042735042739E-3</v>
      </c>
      <c r="H1322" s="134">
        <f t="shared" si="222"/>
        <v>1860</v>
      </c>
      <c r="I1322" s="246"/>
    </row>
    <row r="1323" spans="1:9" s="155" customFormat="1" x14ac:dyDescent="0.2">
      <c r="A1323" s="312"/>
      <c r="B1323" s="416"/>
      <c r="C1323" s="260"/>
      <c r="D1323" s="4" t="s">
        <v>18</v>
      </c>
      <c r="E1323" s="4" t="s">
        <v>6</v>
      </c>
      <c r="F1323" s="32">
        <v>12</v>
      </c>
      <c r="G1323" s="30">
        <f t="shared" si="220"/>
        <v>6.41025641025641E-3</v>
      </c>
      <c r="H1323" s="135">
        <f t="shared" si="222"/>
        <v>1872</v>
      </c>
      <c r="I1323" s="247"/>
    </row>
    <row r="1324" spans="1:9" s="155" customFormat="1" x14ac:dyDescent="0.2">
      <c r="A1324" s="312"/>
      <c r="B1324" s="415" t="s">
        <v>1199</v>
      </c>
      <c r="C1324" s="357" t="s">
        <v>1204</v>
      </c>
      <c r="D1324" s="3">
        <v>1</v>
      </c>
      <c r="E1324" s="3" t="s">
        <v>805</v>
      </c>
      <c r="F1324" s="1">
        <v>1512</v>
      </c>
      <c r="G1324" s="27">
        <f t="shared" ref="G1324:G1350" si="223">F1324/1872</f>
        <v>0.80769230769230771</v>
      </c>
      <c r="H1324" s="133">
        <f>F1324</f>
        <v>1512</v>
      </c>
      <c r="I1324" s="246"/>
    </row>
    <row r="1325" spans="1:9" s="155" customFormat="1" x14ac:dyDescent="0.2">
      <c r="A1325" s="312"/>
      <c r="B1325" s="415"/>
      <c r="C1325" s="357"/>
      <c r="D1325" s="3">
        <v>2</v>
      </c>
      <c r="E1325" s="3" t="s">
        <v>806</v>
      </c>
      <c r="F1325" s="1">
        <v>287</v>
      </c>
      <c r="G1325" s="28">
        <f t="shared" si="223"/>
        <v>0.15331196581196582</v>
      </c>
      <c r="H1325" s="134">
        <f t="shared" ref="H1325:H1329" si="224">H1324+F1325</f>
        <v>1799</v>
      </c>
      <c r="I1325" s="246"/>
    </row>
    <row r="1326" spans="1:9" s="155" customFormat="1" x14ac:dyDescent="0.2">
      <c r="A1326" s="312"/>
      <c r="B1326" s="415"/>
      <c r="C1326" s="357"/>
      <c r="D1326" s="3">
        <v>3</v>
      </c>
      <c r="E1326" s="3" t="s">
        <v>526</v>
      </c>
      <c r="F1326" s="1">
        <v>36</v>
      </c>
      <c r="G1326" s="28">
        <f t="shared" si="223"/>
        <v>1.9230769230769232E-2</v>
      </c>
      <c r="H1326" s="134">
        <f t="shared" si="224"/>
        <v>1835</v>
      </c>
      <c r="I1326" s="246"/>
    </row>
    <row r="1327" spans="1:9" s="155" customFormat="1" x14ac:dyDescent="0.2">
      <c r="A1327" s="312"/>
      <c r="B1327" s="415"/>
      <c r="C1327" s="357"/>
      <c r="D1327" s="3">
        <v>4</v>
      </c>
      <c r="E1327" s="3" t="s">
        <v>527</v>
      </c>
      <c r="F1327" s="1">
        <v>21</v>
      </c>
      <c r="G1327" s="28">
        <f t="shared" si="223"/>
        <v>1.1217948717948718E-2</v>
      </c>
      <c r="H1327" s="134">
        <f t="shared" si="224"/>
        <v>1856</v>
      </c>
      <c r="I1327" s="246"/>
    </row>
    <row r="1328" spans="1:9" s="155" customFormat="1" x14ac:dyDescent="0.2">
      <c r="A1328" s="312"/>
      <c r="B1328" s="415"/>
      <c r="C1328" s="357"/>
      <c r="D1328" s="3" t="s">
        <v>17</v>
      </c>
      <c r="E1328" s="3" t="s">
        <v>309</v>
      </c>
      <c r="F1328" s="1">
        <v>2</v>
      </c>
      <c r="G1328" s="28">
        <f t="shared" si="223"/>
        <v>1.0683760683760685E-3</v>
      </c>
      <c r="H1328" s="134">
        <f t="shared" si="224"/>
        <v>1858</v>
      </c>
      <c r="I1328" s="246"/>
    </row>
    <row r="1329" spans="1:9" s="155" customFormat="1" x14ac:dyDescent="0.2">
      <c r="A1329" s="312"/>
      <c r="B1329" s="415"/>
      <c r="C1329" s="357"/>
      <c r="D1329" s="3" t="s">
        <v>18</v>
      </c>
      <c r="E1329" s="3" t="s">
        <v>6</v>
      </c>
      <c r="F1329" s="1">
        <v>14</v>
      </c>
      <c r="G1329" s="28">
        <f t="shared" si="223"/>
        <v>7.478632478632479E-3</v>
      </c>
      <c r="H1329" s="134">
        <f t="shared" si="224"/>
        <v>1872</v>
      </c>
      <c r="I1329" s="246"/>
    </row>
    <row r="1330" spans="1:9" s="155" customFormat="1" x14ac:dyDescent="0.2">
      <c r="A1330" s="312"/>
      <c r="B1330" s="414" t="s">
        <v>1200</v>
      </c>
      <c r="C1330" s="262" t="s">
        <v>1205</v>
      </c>
      <c r="D1330" s="2">
        <v>1</v>
      </c>
      <c r="E1330" s="2" t="s">
        <v>1192</v>
      </c>
      <c r="F1330" s="31">
        <v>111</v>
      </c>
      <c r="G1330" s="27">
        <f t="shared" si="223"/>
        <v>5.9294871794871792E-2</v>
      </c>
      <c r="H1330" s="133">
        <f>F1330</f>
        <v>111</v>
      </c>
      <c r="I1330" s="251"/>
    </row>
    <row r="1331" spans="1:9" s="155" customFormat="1" x14ac:dyDescent="0.2">
      <c r="A1331" s="312"/>
      <c r="B1331" s="415"/>
      <c r="C1331" s="357"/>
      <c r="D1331" s="3">
        <v>2</v>
      </c>
      <c r="E1331" s="3" t="s">
        <v>1193</v>
      </c>
      <c r="F1331" s="1">
        <v>149</v>
      </c>
      <c r="G1331" s="28">
        <f t="shared" si="223"/>
        <v>7.9594017094017089E-2</v>
      </c>
      <c r="H1331" s="134">
        <f t="shared" ref="H1331:H1336" si="225">H1330+F1331</f>
        <v>260</v>
      </c>
      <c r="I1331" s="246"/>
    </row>
    <row r="1332" spans="1:9" s="155" customFormat="1" x14ac:dyDescent="0.2">
      <c r="A1332" s="312"/>
      <c r="B1332" s="415"/>
      <c r="C1332" s="357"/>
      <c r="D1332" s="3">
        <v>3</v>
      </c>
      <c r="E1332" s="3" t="s">
        <v>1194</v>
      </c>
      <c r="F1332" s="1">
        <v>322</v>
      </c>
      <c r="G1332" s="28">
        <f t="shared" si="223"/>
        <v>0.17200854700854701</v>
      </c>
      <c r="H1332" s="134">
        <f t="shared" si="225"/>
        <v>582</v>
      </c>
      <c r="I1332" s="246"/>
    </row>
    <row r="1333" spans="1:9" s="155" customFormat="1" x14ac:dyDescent="0.2">
      <c r="A1333" s="312"/>
      <c r="B1333" s="415"/>
      <c r="C1333" s="357"/>
      <c r="D1333" s="3">
        <v>4</v>
      </c>
      <c r="E1333" s="3" t="s">
        <v>1195</v>
      </c>
      <c r="F1333" s="1">
        <v>280</v>
      </c>
      <c r="G1333" s="28">
        <f t="shared" si="223"/>
        <v>0.14957264957264957</v>
      </c>
      <c r="H1333" s="134">
        <f t="shared" si="225"/>
        <v>862</v>
      </c>
      <c r="I1333" s="246"/>
    </row>
    <row r="1334" spans="1:9" s="155" customFormat="1" x14ac:dyDescent="0.2">
      <c r="A1334" s="312"/>
      <c r="B1334" s="415"/>
      <c r="C1334" s="357"/>
      <c r="D1334" s="3">
        <v>5</v>
      </c>
      <c r="E1334" s="3" t="s">
        <v>1196</v>
      </c>
      <c r="F1334" s="1">
        <v>954</v>
      </c>
      <c r="G1334" s="28">
        <f t="shared" si="223"/>
        <v>0.50961538461538458</v>
      </c>
      <c r="H1334" s="134">
        <f t="shared" si="225"/>
        <v>1816</v>
      </c>
      <c r="I1334" s="246"/>
    </row>
    <row r="1335" spans="1:9" s="155" customFormat="1" x14ac:dyDescent="0.2">
      <c r="A1335" s="312"/>
      <c r="B1335" s="415"/>
      <c r="C1335" s="357"/>
      <c r="D1335" s="3" t="s">
        <v>17</v>
      </c>
      <c r="E1335" s="3" t="s">
        <v>309</v>
      </c>
      <c r="F1335" s="1">
        <v>35</v>
      </c>
      <c r="G1335" s="28">
        <f t="shared" si="223"/>
        <v>1.8696581196581196E-2</v>
      </c>
      <c r="H1335" s="134">
        <f t="shared" si="225"/>
        <v>1851</v>
      </c>
      <c r="I1335" s="246"/>
    </row>
    <row r="1336" spans="1:9" s="155" customFormat="1" x14ac:dyDescent="0.2">
      <c r="A1336" s="312"/>
      <c r="B1336" s="416"/>
      <c r="C1336" s="260"/>
      <c r="D1336" s="4" t="s">
        <v>18</v>
      </c>
      <c r="E1336" s="4" t="s">
        <v>6</v>
      </c>
      <c r="F1336" s="32">
        <v>21</v>
      </c>
      <c r="G1336" s="30">
        <f t="shared" si="223"/>
        <v>1.1217948717948718E-2</v>
      </c>
      <c r="H1336" s="135">
        <f t="shared" si="225"/>
        <v>1872</v>
      </c>
      <c r="I1336" s="247"/>
    </row>
    <row r="1337" spans="1:9" s="155" customFormat="1" x14ac:dyDescent="0.2">
      <c r="A1337" s="312"/>
      <c r="B1337" s="415" t="s">
        <v>1201</v>
      </c>
      <c r="C1337" s="357" t="s">
        <v>1206</v>
      </c>
      <c r="D1337" s="3">
        <v>1</v>
      </c>
      <c r="E1337" s="3" t="s">
        <v>1192</v>
      </c>
      <c r="F1337" s="1">
        <v>1124</v>
      </c>
      <c r="G1337" s="27">
        <f t="shared" si="223"/>
        <v>0.6004273504273504</v>
      </c>
      <c r="H1337" s="133">
        <f>F1337</f>
        <v>1124</v>
      </c>
      <c r="I1337" s="246"/>
    </row>
    <row r="1338" spans="1:9" s="155" customFormat="1" x14ac:dyDescent="0.2">
      <c r="A1338" s="312"/>
      <c r="B1338" s="415"/>
      <c r="C1338" s="357"/>
      <c r="D1338" s="3">
        <v>2</v>
      </c>
      <c r="E1338" s="3" t="s">
        <v>1193</v>
      </c>
      <c r="F1338" s="1">
        <v>255</v>
      </c>
      <c r="G1338" s="28">
        <f t="shared" si="223"/>
        <v>0.13621794871794871</v>
      </c>
      <c r="H1338" s="134">
        <f t="shared" ref="H1338:H1343" si="226">H1337+F1338</f>
        <v>1379</v>
      </c>
      <c r="I1338" s="246"/>
    </row>
    <row r="1339" spans="1:9" s="155" customFormat="1" x14ac:dyDescent="0.2">
      <c r="A1339" s="312"/>
      <c r="B1339" s="415"/>
      <c r="C1339" s="357"/>
      <c r="D1339" s="3">
        <v>3</v>
      </c>
      <c r="E1339" s="3" t="s">
        <v>1194</v>
      </c>
      <c r="F1339" s="1">
        <v>247</v>
      </c>
      <c r="G1339" s="28">
        <f t="shared" si="223"/>
        <v>0.13194444444444445</v>
      </c>
      <c r="H1339" s="134">
        <f t="shared" si="226"/>
        <v>1626</v>
      </c>
      <c r="I1339" s="246"/>
    </row>
    <row r="1340" spans="1:9" s="155" customFormat="1" x14ac:dyDescent="0.2">
      <c r="A1340" s="312"/>
      <c r="B1340" s="415"/>
      <c r="C1340" s="357"/>
      <c r="D1340" s="3">
        <v>4</v>
      </c>
      <c r="E1340" s="3" t="s">
        <v>1195</v>
      </c>
      <c r="F1340" s="1">
        <v>122</v>
      </c>
      <c r="G1340" s="28">
        <f t="shared" si="223"/>
        <v>6.5170940170940175E-2</v>
      </c>
      <c r="H1340" s="134">
        <f t="shared" si="226"/>
        <v>1748</v>
      </c>
      <c r="I1340" s="246"/>
    </row>
    <row r="1341" spans="1:9" s="155" customFormat="1" x14ac:dyDescent="0.2">
      <c r="A1341" s="312"/>
      <c r="B1341" s="415"/>
      <c r="C1341" s="357"/>
      <c r="D1341" s="3">
        <v>5</v>
      </c>
      <c r="E1341" s="3" t="s">
        <v>1196</v>
      </c>
      <c r="F1341" s="1">
        <v>84</v>
      </c>
      <c r="G1341" s="28">
        <f t="shared" si="223"/>
        <v>4.4871794871794872E-2</v>
      </c>
      <c r="H1341" s="134">
        <f t="shared" si="226"/>
        <v>1832</v>
      </c>
      <c r="I1341" s="246"/>
    </row>
    <row r="1342" spans="1:9" s="155" customFormat="1" x14ac:dyDescent="0.2">
      <c r="A1342" s="312"/>
      <c r="B1342" s="415"/>
      <c r="C1342" s="357"/>
      <c r="D1342" s="3" t="s">
        <v>17</v>
      </c>
      <c r="E1342" s="3" t="s">
        <v>309</v>
      </c>
      <c r="F1342" s="1">
        <v>22</v>
      </c>
      <c r="G1342" s="28">
        <f t="shared" si="223"/>
        <v>1.1752136752136752E-2</v>
      </c>
      <c r="H1342" s="134">
        <f t="shared" si="226"/>
        <v>1854</v>
      </c>
      <c r="I1342" s="246"/>
    </row>
    <row r="1343" spans="1:9" s="155" customFormat="1" x14ac:dyDescent="0.2">
      <c r="A1343" s="312"/>
      <c r="B1343" s="415"/>
      <c r="C1343" s="357"/>
      <c r="D1343" s="3" t="s">
        <v>18</v>
      </c>
      <c r="E1343" s="3" t="s">
        <v>6</v>
      </c>
      <c r="F1343" s="1">
        <v>18</v>
      </c>
      <c r="G1343" s="30">
        <f t="shared" si="223"/>
        <v>9.6153846153846159E-3</v>
      </c>
      <c r="H1343" s="135">
        <f t="shared" si="226"/>
        <v>1872</v>
      </c>
      <c r="I1343" s="246"/>
    </row>
    <row r="1344" spans="1:9" s="155" customFormat="1" x14ac:dyDescent="0.2">
      <c r="A1344" s="312"/>
      <c r="B1344" s="414" t="s">
        <v>1202</v>
      </c>
      <c r="C1344" s="262" t="s">
        <v>1207</v>
      </c>
      <c r="D1344" s="2">
        <v>1</v>
      </c>
      <c r="E1344" s="2" t="s">
        <v>1192</v>
      </c>
      <c r="F1344" s="31">
        <v>1326</v>
      </c>
      <c r="G1344" s="27">
        <f t="shared" si="223"/>
        <v>0.70833333333333337</v>
      </c>
      <c r="H1344" s="133">
        <f>F1344</f>
        <v>1326</v>
      </c>
      <c r="I1344" s="251"/>
    </row>
    <row r="1345" spans="1:9" s="155" customFormat="1" x14ac:dyDescent="0.2">
      <c r="A1345" s="312"/>
      <c r="B1345" s="415"/>
      <c r="C1345" s="357"/>
      <c r="D1345" s="3">
        <v>2</v>
      </c>
      <c r="E1345" s="3" t="s">
        <v>1193</v>
      </c>
      <c r="F1345" s="1">
        <v>193</v>
      </c>
      <c r="G1345" s="28">
        <f t="shared" si="223"/>
        <v>0.10309829059829059</v>
      </c>
      <c r="H1345" s="134">
        <f t="shared" ref="H1345:H1350" si="227">H1344+F1345</f>
        <v>1519</v>
      </c>
      <c r="I1345" s="246"/>
    </row>
    <row r="1346" spans="1:9" s="155" customFormat="1" x14ac:dyDescent="0.2">
      <c r="A1346" s="312"/>
      <c r="B1346" s="415"/>
      <c r="C1346" s="357"/>
      <c r="D1346" s="3">
        <v>3</v>
      </c>
      <c r="E1346" s="3" t="s">
        <v>1194</v>
      </c>
      <c r="F1346" s="1">
        <v>136</v>
      </c>
      <c r="G1346" s="28">
        <f t="shared" si="223"/>
        <v>7.2649572649572655E-2</v>
      </c>
      <c r="H1346" s="134">
        <f t="shared" si="227"/>
        <v>1655</v>
      </c>
      <c r="I1346" s="246"/>
    </row>
    <row r="1347" spans="1:9" s="155" customFormat="1" x14ac:dyDescent="0.2">
      <c r="A1347" s="312"/>
      <c r="B1347" s="415"/>
      <c r="C1347" s="357"/>
      <c r="D1347" s="3">
        <v>4</v>
      </c>
      <c r="E1347" s="3" t="s">
        <v>1195</v>
      </c>
      <c r="F1347" s="1">
        <v>115</v>
      </c>
      <c r="G1347" s="28">
        <f t="shared" si="223"/>
        <v>6.1431623931623928E-2</v>
      </c>
      <c r="H1347" s="134">
        <f t="shared" si="227"/>
        <v>1770</v>
      </c>
      <c r="I1347" s="246"/>
    </row>
    <row r="1348" spans="1:9" s="155" customFormat="1" x14ac:dyDescent="0.2">
      <c r="A1348" s="312"/>
      <c r="B1348" s="415"/>
      <c r="C1348" s="357"/>
      <c r="D1348" s="3">
        <v>5</v>
      </c>
      <c r="E1348" s="3" t="s">
        <v>1196</v>
      </c>
      <c r="F1348" s="1">
        <v>65</v>
      </c>
      <c r="G1348" s="28">
        <f t="shared" si="223"/>
        <v>3.4722222222222224E-2</v>
      </c>
      <c r="H1348" s="134">
        <f t="shared" si="227"/>
        <v>1835</v>
      </c>
      <c r="I1348" s="246"/>
    </row>
    <row r="1349" spans="1:9" s="155" customFormat="1" x14ac:dyDescent="0.2">
      <c r="A1349" s="312"/>
      <c r="B1349" s="415"/>
      <c r="C1349" s="357"/>
      <c r="D1349" s="3" t="s">
        <v>17</v>
      </c>
      <c r="E1349" s="3" t="s">
        <v>309</v>
      </c>
      <c r="F1349" s="1">
        <v>21</v>
      </c>
      <c r="G1349" s="28">
        <f t="shared" si="223"/>
        <v>1.1217948717948718E-2</v>
      </c>
      <c r="H1349" s="134">
        <f t="shared" si="227"/>
        <v>1856</v>
      </c>
      <c r="I1349" s="246"/>
    </row>
    <row r="1350" spans="1:9" s="155" customFormat="1" x14ac:dyDescent="0.2">
      <c r="A1350" s="312"/>
      <c r="B1350" s="415"/>
      <c r="C1350" s="357"/>
      <c r="D1350" s="3" t="s">
        <v>18</v>
      </c>
      <c r="E1350" s="3" t="s">
        <v>6</v>
      </c>
      <c r="F1350" s="1">
        <v>16</v>
      </c>
      <c r="G1350" s="28">
        <f t="shared" si="223"/>
        <v>8.5470085470085479E-3</v>
      </c>
      <c r="H1350" s="134">
        <f t="shared" si="227"/>
        <v>1872</v>
      </c>
      <c r="I1350" s="246"/>
    </row>
    <row r="1351" spans="1:9" ht="15" customHeight="1" x14ac:dyDescent="0.2">
      <c r="A1351" s="412"/>
      <c r="B1351" s="418" t="s">
        <v>219</v>
      </c>
      <c r="C1351" s="248" t="s">
        <v>220</v>
      </c>
      <c r="D1351" s="157" t="s">
        <v>16</v>
      </c>
      <c r="E1351" s="158" t="s">
        <v>222</v>
      </c>
      <c r="F1351" s="157">
        <v>1784</v>
      </c>
      <c r="G1351" s="159">
        <f t="shared" ref="G1351:G1376" si="228">F1351/1872</f>
        <v>0.95299145299145294</v>
      </c>
      <c r="H1351" s="157">
        <f>F1351</f>
        <v>1784</v>
      </c>
      <c r="I1351" s="267" t="s">
        <v>273</v>
      </c>
    </row>
    <row r="1352" spans="1:9" ht="16" x14ac:dyDescent="0.2">
      <c r="A1352" s="412"/>
      <c r="B1352" s="418"/>
      <c r="C1352" s="248"/>
      <c r="D1352" s="157" t="s">
        <v>17</v>
      </c>
      <c r="E1352" s="158" t="s">
        <v>103</v>
      </c>
      <c r="F1352" s="157">
        <v>2</v>
      </c>
      <c r="G1352" s="159">
        <f t="shared" si="228"/>
        <v>1.0683760683760685E-3</v>
      </c>
      <c r="H1352" s="152">
        <f>H1351+F1352</f>
        <v>1786</v>
      </c>
      <c r="I1352" s="267"/>
    </row>
    <row r="1353" spans="1:9" ht="32" x14ac:dyDescent="0.2">
      <c r="A1353" s="412"/>
      <c r="B1353" s="418"/>
      <c r="C1353" s="248"/>
      <c r="D1353" s="157" t="s">
        <v>102</v>
      </c>
      <c r="E1353" s="158" t="s">
        <v>194</v>
      </c>
      <c r="F1353" s="157">
        <v>74</v>
      </c>
      <c r="G1353" s="159">
        <f t="shared" si="228"/>
        <v>3.9529914529914528E-2</v>
      </c>
      <c r="H1353" s="152">
        <f t="shared" ref="H1353:H1354" si="229">H1352+F1353</f>
        <v>1860</v>
      </c>
      <c r="I1353" s="267"/>
    </row>
    <row r="1354" spans="1:9" ht="16" x14ac:dyDescent="0.2">
      <c r="A1354" s="412"/>
      <c r="B1354" s="418"/>
      <c r="C1354" s="248"/>
      <c r="D1354" s="157" t="s">
        <v>18</v>
      </c>
      <c r="E1354" s="158" t="s">
        <v>6</v>
      </c>
      <c r="F1354" s="157">
        <v>12</v>
      </c>
      <c r="G1354" s="159">
        <f t="shared" si="228"/>
        <v>6.41025641025641E-3</v>
      </c>
      <c r="H1354" s="152">
        <f t="shared" si="229"/>
        <v>1872</v>
      </c>
      <c r="I1354" s="267"/>
    </row>
    <row r="1355" spans="1:9" x14ac:dyDescent="0.2">
      <c r="A1355" s="412"/>
      <c r="B1355" s="248" t="s">
        <v>218</v>
      </c>
      <c r="C1355" s="248" t="s">
        <v>221</v>
      </c>
      <c r="D1355" s="157">
        <v>0</v>
      </c>
      <c r="E1355" s="157">
        <v>0</v>
      </c>
      <c r="F1355" s="157">
        <v>1784</v>
      </c>
      <c r="G1355" s="159">
        <f t="shared" si="228"/>
        <v>0.95299145299145294</v>
      </c>
      <c r="H1355" s="157">
        <f>F1355</f>
        <v>1784</v>
      </c>
      <c r="I1355" s="267"/>
    </row>
    <row r="1356" spans="1:9" x14ac:dyDescent="0.2">
      <c r="A1356" s="412"/>
      <c r="B1356" s="248"/>
      <c r="C1356" s="248"/>
      <c r="D1356" s="157">
        <v>1</v>
      </c>
      <c r="E1356" s="157">
        <v>1</v>
      </c>
      <c r="F1356" s="157">
        <v>57</v>
      </c>
      <c r="G1356" s="159">
        <f t="shared" si="228"/>
        <v>3.0448717948717948E-2</v>
      </c>
      <c r="H1356" s="157">
        <f>H1355+F1356</f>
        <v>1841</v>
      </c>
      <c r="I1356" s="267"/>
    </row>
    <row r="1357" spans="1:9" x14ac:dyDescent="0.2">
      <c r="A1357" s="412"/>
      <c r="B1357" s="248"/>
      <c r="C1357" s="248"/>
      <c r="D1357" s="157">
        <v>2</v>
      </c>
      <c r="E1357" s="157">
        <v>2</v>
      </c>
      <c r="F1357" s="157">
        <v>17</v>
      </c>
      <c r="G1357" s="159">
        <f t="shared" si="228"/>
        <v>9.0811965811965819E-3</v>
      </c>
      <c r="H1357" s="157">
        <f>H1356+F1357</f>
        <v>1858</v>
      </c>
      <c r="I1357" s="267"/>
    </row>
    <row r="1358" spans="1:9" ht="16" thickBot="1" x14ac:dyDescent="0.25">
      <c r="A1358" s="413"/>
      <c r="B1358" s="277"/>
      <c r="C1358" s="277"/>
      <c r="D1358" s="171">
        <v>3</v>
      </c>
      <c r="E1358" s="171">
        <v>3</v>
      </c>
      <c r="F1358" s="171">
        <v>14</v>
      </c>
      <c r="G1358" s="173">
        <f t="shared" si="228"/>
        <v>7.478632478632479E-3</v>
      </c>
      <c r="H1358" s="171">
        <f>H1357+F1358</f>
        <v>1872</v>
      </c>
      <c r="I1358" s="314"/>
    </row>
    <row r="1359" spans="1:9" s="155" customFormat="1" x14ac:dyDescent="0.2">
      <c r="A1359" s="253" t="s">
        <v>1218</v>
      </c>
      <c r="B1359" s="417" t="s">
        <v>1213</v>
      </c>
      <c r="C1359" s="364" t="s">
        <v>1208</v>
      </c>
      <c r="D1359" s="105">
        <v>0</v>
      </c>
      <c r="E1359" s="105" t="s">
        <v>340</v>
      </c>
      <c r="F1359" s="79">
        <v>353</v>
      </c>
      <c r="G1359" s="149">
        <f t="shared" si="228"/>
        <v>0.18856837606837606</v>
      </c>
      <c r="H1359" s="83">
        <f>F1359</f>
        <v>353</v>
      </c>
      <c r="I1359" s="367"/>
    </row>
    <row r="1360" spans="1:9" s="155" customFormat="1" x14ac:dyDescent="0.2">
      <c r="A1360" s="254"/>
      <c r="B1360" s="415"/>
      <c r="C1360" s="357"/>
      <c r="D1360" s="3">
        <v>1</v>
      </c>
      <c r="E1360" s="3" t="s">
        <v>341</v>
      </c>
      <c r="F1360" s="1">
        <v>1512</v>
      </c>
      <c r="G1360" s="28">
        <f t="shared" si="228"/>
        <v>0.80769230769230771</v>
      </c>
      <c r="H1360" s="134">
        <f t="shared" ref="H1360:H1362" si="230">H1359+F1360</f>
        <v>1865</v>
      </c>
      <c r="I1360" s="246"/>
    </row>
    <row r="1361" spans="1:9" s="155" customFormat="1" x14ac:dyDescent="0.2">
      <c r="A1361" s="254"/>
      <c r="B1361" s="415"/>
      <c r="C1361" s="357"/>
      <c r="D1361" s="3" t="s">
        <v>17</v>
      </c>
      <c r="E1361" s="3" t="s">
        <v>309</v>
      </c>
      <c r="F1361" s="1">
        <v>4</v>
      </c>
      <c r="G1361" s="28">
        <f t="shared" si="228"/>
        <v>2.136752136752137E-3</v>
      </c>
      <c r="H1361" s="134">
        <f t="shared" si="230"/>
        <v>1869</v>
      </c>
      <c r="I1361" s="246"/>
    </row>
    <row r="1362" spans="1:9" s="155" customFormat="1" x14ac:dyDescent="0.2">
      <c r="A1362" s="254"/>
      <c r="B1362" s="415"/>
      <c r="C1362" s="357"/>
      <c r="D1362" s="3" t="s">
        <v>18</v>
      </c>
      <c r="E1362" s="3" t="s">
        <v>6</v>
      </c>
      <c r="F1362" s="1">
        <v>3</v>
      </c>
      <c r="G1362" s="28">
        <f t="shared" si="228"/>
        <v>1.6025641025641025E-3</v>
      </c>
      <c r="H1362" s="134">
        <f t="shared" si="230"/>
        <v>1872</v>
      </c>
      <c r="I1362" s="246"/>
    </row>
    <row r="1363" spans="1:9" s="155" customFormat="1" x14ac:dyDescent="0.2">
      <c r="A1363" s="254"/>
      <c r="B1363" s="414" t="s">
        <v>1214</v>
      </c>
      <c r="C1363" s="262" t="s">
        <v>1209</v>
      </c>
      <c r="D1363" s="2">
        <v>0</v>
      </c>
      <c r="E1363" s="2" t="s">
        <v>340</v>
      </c>
      <c r="F1363" s="31">
        <v>841</v>
      </c>
      <c r="G1363" s="27">
        <f t="shared" si="228"/>
        <v>0.44925213675213677</v>
      </c>
      <c r="H1363" s="133">
        <f>F1363</f>
        <v>841</v>
      </c>
      <c r="I1363" s="251"/>
    </row>
    <row r="1364" spans="1:9" s="155" customFormat="1" x14ac:dyDescent="0.2">
      <c r="A1364" s="254"/>
      <c r="B1364" s="415"/>
      <c r="C1364" s="357"/>
      <c r="D1364" s="3">
        <v>1</v>
      </c>
      <c r="E1364" s="3" t="s">
        <v>341</v>
      </c>
      <c r="F1364" s="1">
        <v>619</v>
      </c>
      <c r="G1364" s="28">
        <f t="shared" si="228"/>
        <v>0.33066239316239315</v>
      </c>
      <c r="H1364" s="134">
        <f t="shared" ref="H1364:H1367" si="231">H1363+F1364</f>
        <v>1460</v>
      </c>
      <c r="I1364" s="246"/>
    </row>
    <row r="1365" spans="1:9" s="155" customFormat="1" x14ac:dyDescent="0.2">
      <c r="A1365" s="254"/>
      <c r="B1365" s="415"/>
      <c r="C1365" s="357"/>
      <c r="D1365" s="3" t="s">
        <v>17</v>
      </c>
      <c r="E1365" s="3" t="s">
        <v>309</v>
      </c>
      <c r="F1365" s="1">
        <v>51</v>
      </c>
      <c r="G1365" s="28">
        <f t="shared" si="228"/>
        <v>2.7243589743589744E-2</v>
      </c>
      <c r="H1365" s="134">
        <f t="shared" si="231"/>
        <v>1511</v>
      </c>
      <c r="I1365" s="246"/>
    </row>
    <row r="1366" spans="1:9" s="155" customFormat="1" x14ac:dyDescent="0.2">
      <c r="A1366" s="254"/>
      <c r="B1366" s="415"/>
      <c r="C1366" s="357"/>
      <c r="D1366" s="3" t="s">
        <v>24</v>
      </c>
      <c r="E1366" s="3" t="s">
        <v>101</v>
      </c>
      <c r="F1366" s="1">
        <v>360</v>
      </c>
      <c r="G1366" s="28">
        <f t="shared" si="228"/>
        <v>0.19230769230769232</v>
      </c>
      <c r="H1366" s="134">
        <f t="shared" si="231"/>
        <v>1871</v>
      </c>
      <c r="I1366" s="246"/>
    </row>
    <row r="1367" spans="1:9" s="155" customFormat="1" x14ac:dyDescent="0.2">
      <c r="A1367" s="254"/>
      <c r="B1367" s="416"/>
      <c r="C1367" s="260"/>
      <c r="D1367" s="4" t="s">
        <v>18</v>
      </c>
      <c r="E1367" s="4" t="s">
        <v>6</v>
      </c>
      <c r="F1367" s="32">
        <v>1</v>
      </c>
      <c r="G1367" s="28">
        <f t="shared" si="228"/>
        <v>5.3418803418803424E-4</v>
      </c>
      <c r="H1367" s="134">
        <f t="shared" si="231"/>
        <v>1872</v>
      </c>
      <c r="I1367" s="247"/>
    </row>
    <row r="1368" spans="1:9" s="155" customFormat="1" x14ac:dyDescent="0.2">
      <c r="A1368" s="254"/>
      <c r="B1368" s="415" t="s">
        <v>1215</v>
      </c>
      <c r="C1368" s="357" t="s">
        <v>1210</v>
      </c>
      <c r="D1368" s="3">
        <v>0</v>
      </c>
      <c r="E1368" s="3" t="s">
        <v>340</v>
      </c>
      <c r="F1368" s="1">
        <v>126</v>
      </c>
      <c r="G1368" s="27">
        <f t="shared" si="228"/>
        <v>6.7307692307692304E-2</v>
      </c>
      <c r="H1368" s="133">
        <f>F1368</f>
        <v>126</v>
      </c>
      <c r="I1368" s="246"/>
    </row>
    <row r="1369" spans="1:9" s="155" customFormat="1" x14ac:dyDescent="0.2">
      <c r="A1369" s="254"/>
      <c r="B1369" s="415"/>
      <c r="C1369" s="357"/>
      <c r="D1369" s="3">
        <v>1</v>
      </c>
      <c r="E1369" s="3" t="s">
        <v>341</v>
      </c>
      <c r="F1369" s="1">
        <v>737</v>
      </c>
      <c r="G1369" s="28">
        <f t="shared" si="228"/>
        <v>0.39369658119658119</v>
      </c>
      <c r="H1369" s="134">
        <f t="shared" ref="H1369:H1372" si="232">H1368+F1369</f>
        <v>863</v>
      </c>
      <c r="I1369" s="246"/>
    </row>
    <row r="1370" spans="1:9" s="155" customFormat="1" x14ac:dyDescent="0.2">
      <c r="A1370" s="254"/>
      <c r="B1370" s="415"/>
      <c r="C1370" s="357"/>
      <c r="D1370" s="3" t="s">
        <v>17</v>
      </c>
      <c r="E1370" s="3" t="s">
        <v>309</v>
      </c>
      <c r="F1370" s="1">
        <v>29</v>
      </c>
      <c r="G1370" s="28">
        <f t="shared" si="228"/>
        <v>1.5491452991452992E-2</v>
      </c>
      <c r="H1370" s="134">
        <f t="shared" si="232"/>
        <v>892</v>
      </c>
      <c r="I1370" s="246"/>
    </row>
    <row r="1371" spans="1:9" s="155" customFormat="1" x14ac:dyDescent="0.2">
      <c r="A1371" s="254"/>
      <c r="B1371" s="415"/>
      <c r="C1371" s="357"/>
      <c r="D1371" s="3" t="s">
        <v>24</v>
      </c>
      <c r="E1371" s="3" t="s">
        <v>101</v>
      </c>
      <c r="F1371" s="1">
        <v>979</v>
      </c>
      <c r="G1371" s="28">
        <f t="shared" si="228"/>
        <v>0.5229700854700855</v>
      </c>
      <c r="H1371" s="134">
        <f t="shared" si="232"/>
        <v>1871</v>
      </c>
      <c r="I1371" s="246"/>
    </row>
    <row r="1372" spans="1:9" s="155" customFormat="1" x14ac:dyDescent="0.2">
      <c r="A1372" s="254"/>
      <c r="B1372" s="415"/>
      <c r="C1372" s="357"/>
      <c r="D1372" s="3" t="s">
        <v>18</v>
      </c>
      <c r="E1372" s="3" t="s">
        <v>6</v>
      </c>
      <c r="F1372" s="1">
        <v>1</v>
      </c>
      <c r="G1372" s="28">
        <f t="shared" si="228"/>
        <v>5.3418803418803424E-4</v>
      </c>
      <c r="H1372" s="134">
        <f t="shared" si="232"/>
        <v>1872</v>
      </c>
      <c r="I1372" s="246"/>
    </row>
    <row r="1373" spans="1:9" s="155" customFormat="1" x14ac:dyDescent="0.2">
      <c r="A1373" s="254"/>
      <c r="B1373" s="414" t="s">
        <v>1216</v>
      </c>
      <c r="C1373" s="262" t="s">
        <v>1211</v>
      </c>
      <c r="D1373" s="2">
        <v>0</v>
      </c>
      <c r="E1373" s="2" t="s">
        <v>340</v>
      </c>
      <c r="F1373" s="31">
        <v>1825</v>
      </c>
      <c r="G1373" s="27">
        <f t="shared" si="228"/>
        <v>0.97489316239316237</v>
      </c>
      <c r="H1373" s="133">
        <f>F1373</f>
        <v>1825</v>
      </c>
      <c r="I1373" s="251"/>
    </row>
    <row r="1374" spans="1:9" s="155" customFormat="1" x14ac:dyDescent="0.2">
      <c r="A1374" s="254"/>
      <c r="B1374" s="415"/>
      <c r="C1374" s="357"/>
      <c r="D1374" s="3">
        <v>1</v>
      </c>
      <c r="E1374" s="3" t="s">
        <v>341</v>
      </c>
      <c r="F1374" s="1">
        <v>31</v>
      </c>
      <c r="G1374" s="28">
        <f t="shared" si="228"/>
        <v>1.655982905982906E-2</v>
      </c>
      <c r="H1374" s="134">
        <f t="shared" ref="H1374:H1376" si="233">H1373+F1374</f>
        <v>1856</v>
      </c>
      <c r="I1374" s="246"/>
    </row>
    <row r="1375" spans="1:9" s="155" customFormat="1" x14ac:dyDescent="0.2">
      <c r="A1375" s="254"/>
      <c r="B1375" s="415"/>
      <c r="C1375" s="357"/>
      <c r="D1375" s="3" t="s">
        <v>17</v>
      </c>
      <c r="E1375" s="5" t="s">
        <v>309</v>
      </c>
      <c r="F1375" s="1">
        <v>13</v>
      </c>
      <c r="G1375" s="28">
        <f t="shared" si="228"/>
        <v>6.9444444444444441E-3</v>
      </c>
      <c r="H1375" s="134">
        <f t="shared" si="233"/>
        <v>1869</v>
      </c>
      <c r="I1375" s="246"/>
    </row>
    <row r="1376" spans="1:9" s="155" customFormat="1" x14ac:dyDescent="0.2">
      <c r="A1376" s="254"/>
      <c r="B1376" s="416"/>
      <c r="C1376" s="260"/>
      <c r="D1376" s="4" t="s">
        <v>18</v>
      </c>
      <c r="E1376" s="4" t="s">
        <v>6</v>
      </c>
      <c r="F1376" s="32">
        <v>3</v>
      </c>
      <c r="G1376" s="28">
        <f t="shared" si="228"/>
        <v>1.6025641025641025E-3</v>
      </c>
      <c r="H1376" s="134">
        <f t="shared" si="233"/>
        <v>1872</v>
      </c>
      <c r="I1376" s="247"/>
    </row>
    <row r="1377" spans="1:9" s="155" customFormat="1" x14ac:dyDescent="0.2">
      <c r="A1377" s="254"/>
      <c r="B1377" s="415" t="s">
        <v>1217</v>
      </c>
      <c r="C1377" s="357" t="s">
        <v>1212</v>
      </c>
      <c r="D1377" s="3">
        <v>0</v>
      </c>
      <c r="E1377" s="3" t="s">
        <v>340</v>
      </c>
      <c r="F1377" s="1">
        <v>622</v>
      </c>
      <c r="G1377" s="27">
        <f t="shared" ref="G1377:G1381" si="234">F1377/1872</f>
        <v>0.33226495726495725</v>
      </c>
      <c r="H1377" s="133">
        <f>F1377</f>
        <v>622</v>
      </c>
      <c r="I1377" s="246"/>
    </row>
    <row r="1378" spans="1:9" s="155" customFormat="1" x14ac:dyDescent="0.2">
      <c r="A1378" s="254"/>
      <c r="B1378" s="415"/>
      <c r="C1378" s="357"/>
      <c r="D1378" s="3">
        <v>1</v>
      </c>
      <c r="E1378" s="3" t="s">
        <v>341</v>
      </c>
      <c r="F1378" s="1">
        <v>887</v>
      </c>
      <c r="G1378" s="28">
        <f t="shared" si="234"/>
        <v>0.47382478632478631</v>
      </c>
      <c r="H1378" s="134">
        <f t="shared" ref="H1378:H1381" si="235">H1377+F1378</f>
        <v>1509</v>
      </c>
      <c r="I1378" s="246"/>
    </row>
    <row r="1379" spans="1:9" s="155" customFormat="1" x14ac:dyDescent="0.2">
      <c r="A1379" s="254"/>
      <c r="B1379" s="415"/>
      <c r="C1379" s="357"/>
      <c r="D1379" s="3" t="s">
        <v>17</v>
      </c>
      <c r="E1379" s="3" t="s">
        <v>309</v>
      </c>
      <c r="F1379" s="1">
        <v>3</v>
      </c>
      <c r="G1379" s="28">
        <f t="shared" si="234"/>
        <v>1.6025641025641025E-3</v>
      </c>
      <c r="H1379" s="134">
        <f t="shared" si="235"/>
        <v>1512</v>
      </c>
      <c r="I1379" s="246"/>
    </row>
    <row r="1380" spans="1:9" s="155" customFormat="1" x14ac:dyDescent="0.2">
      <c r="A1380" s="254"/>
      <c r="B1380" s="415"/>
      <c r="C1380" s="357"/>
      <c r="D1380" s="3" t="s">
        <v>24</v>
      </c>
      <c r="E1380" s="3" t="s">
        <v>101</v>
      </c>
      <c r="F1380" s="1">
        <v>360</v>
      </c>
      <c r="G1380" s="28">
        <f t="shared" si="234"/>
        <v>0.19230769230769232</v>
      </c>
      <c r="H1380" s="134">
        <f t="shared" si="235"/>
        <v>1872</v>
      </c>
      <c r="I1380" s="246"/>
    </row>
    <row r="1381" spans="1:9" s="155" customFormat="1" ht="16" thickBot="1" x14ac:dyDescent="0.25">
      <c r="A1381" s="255"/>
      <c r="B1381" s="419"/>
      <c r="C1381" s="359"/>
      <c r="D1381" s="108" t="s">
        <v>18</v>
      </c>
      <c r="E1381" s="108" t="s">
        <v>6</v>
      </c>
      <c r="F1381" s="85">
        <v>0</v>
      </c>
      <c r="G1381" s="125">
        <f t="shared" si="234"/>
        <v>0</v>
      </c>
      <c r="H1381" s="86">
        <f t="shared" si="235"/>
        <v>1872</v>
      </c>
      <c r="I1381" s="252"/>
    </row>
    <row r="1382" spans="1:9" x14ac:dyDescent="0.2">
      <c r="A1382" s="45"/>
    </row>
    <row r="1383" spans="1:9" x14ac:dyDescent="0.2">
      <c r="A1383" s="45"/>
    </row>
    <row r="1384" spans="1:9" x14ac:dyDescent="0.2">
      <c r="A1384" s="45"/>
    </row>
    <row r="1385" spans="1:9" x14ac:dyDescent="0.2">
      <c r="A1385" s="45"/>
    </row>
    <row r="1386" spans="1:9" x14ac:dyDescent="0.2">
      <c r="A1386" s="11"/>
    </row>
    <row r="1387" spans="1:9" x14ac:dyDescent="0.2">
      <c r="A1387" s="11"/>
    </row>
  </sheetData>
  <sheetProtection sheet="1" objects="1" scenarios="1"/>
  <mergeCells count="704">
    <mergeCell ref="B502:B508"/>
    <mergeCell ref="C502:C508"/>
    <mergeCell ref="I502:I508"/>
    <mergeCell ref="I1359:I1362"/>
    <mergeCell ref="I1363:I1367"/>
    <mergeCell ref="I1368:I1372"/>
    <mergeCell ref="I1373:I1376"/>
    <mergeCell ref="I1377:I1381"/>
    <mergeCell ref="B1310:B1316"/>
    <mergeCell ref="C1310:C1316"/>
    <mergeCell ref="I1310:I1316"/>
    <mergeCell ref="I1317:I1323"/>
    <mergeCell ref="I1324:I1329"/>
    <mergeCell ref="I1330:I1336"/>
    <mergeCell ref="I1337:I1343"/>
    <mergeCell ref="I1344:I1350"/>
    <mergeCell ref="I1289:I1296"/>
    <mergeCell ref="I1297:I1302"/>
    <mergeCell ref="I1303:I1309"/>
    <mergeCell ref="I572:I578"/>
    <mergeCell ref="I579:I585"/>
    <mergeCell ref="I586:I592"/>
    <mergeCell ref="I593:I599"/>
    <mergeCell ref="I956:I961"/>
    <mergeCell ref="A1359:A1381"/>
    <mergeCell ref="C1377:C1381"/>
    <mergeCell ref="C1373:C1376"/>
    <mergeCell ref="C1368:C1372"/>
    <mergeCell ref="C1363:C1367"/>
    <mergeCell ref="C1359:C1362"/>
    <mergeCell ref="B1377:B1381"/>
    <mergeCell ref="B1373:B1376"/>
    <mergeCell ref="B1368:B1372"/>
    <mergeCell ref="B1363:B1367"/>
    <mergeCell ref="B1359:B1362"/>
    <mergeCell ref="A1289:A1316"/>
    <mergeCell ref="A1317:A1358"/>
    <mergeCell ref="C1344:C1350"/>
    <mergeCell ref="C1337:C1343"/>
    <mergeCell ref="C1330:C1336"/>
    <mergeCell ref="C1324:C1329"/>
    <mergeCell ref="C1317:C1323"/>
    <mergeCell ref="B1344:B1350"/>
    <mergeCell ref="B1337:B1343"/>
    <mergeCell ref="B1330:B1336"/>
    <mergeCell ref="B1324:B1329"/>
    <mergeCell ref="B1317:B1323"/>
    <mergeCell ref="B1289:B1296"/>
    <mergeCell ref="C1289:C1296"/>
    <mergeCell ref="B1297:B1302"/>
    <mergeCell ref="C1297:C1302"/>
    <mergeCell ref="B1303:B1309"/>
    <mergeCell ref="C1303:C1309"/>
    <mergeCell ref="B1351:B1354"/>
    <mergeCell ref="C1351:C1354"/>
    <mergeCell ref="B1355:B1358"/>
    <mergeCell ref="C1355:C1358"/>
    <mergeCell ref="I962:I967"/>
    <mergeCell ref="I968:I973"/>
    <mergeCell ref="I974:I979"/>
    <mergeCell ref="I980:I986"/>
    <mergeCell ref="I987:I993"/>
    <mergeCell ref="I994:I1000"/>
    <mergeCell ref="I1001:I1007"/>
    <mergeCell ref="B593:B599"/>
    <mergeCell ref="C1001:C1007"/>
    <mergeCell ref="B1001:B1007"/>
    <mergeCell ref="C994:C1000"/>
    <mergeCell ref="B994:B1000"/>
    <mergeCell ref="C987:C993"/>
    <mergeCell ref="B987:B993"/>
    <mergeCell ref="I795:I802"/>
    <mergeCell ref="I803:I810"/>
    <mergeCell ref="I811:I818"/>
    <mergeCell ref="B779:B786"/>
    <mergeCell ref="C779:C786"/>
    <mergeCell ref="B787:B794"/>
    <mergeCell ref="C787:C794"/>
    <mergeCell ref="B701:B705"/>
    <mergeCell ref="C701:C705"/>
    <mergeCell ref="I701:I705"/>
    <mergeCell ref="B586:B592"/>
    <mergeCell ref="B579:B585"/>
    <mergeCell ref="B572:B578"/>
    <mergeCell ref="B1209:B1221"/>
    <mergeCell ref="C1209:C1221"/>
    <mergeCell ref="I1209:I1221"/>
    <mergeCell ref="A482:A627"/>
    <mergeCell ref="C980:C986"/>
    <mergeCell ref="C974:C979"/>
    <mergeCell ref="C968:C973"/>
    <mergeCell ref="C962:C967"/>
    <mergeCell ref="C956:C961"/>
    <mergeCell ref="B980:B986"/>
    <mergeCell ref="B974:B979"/>
    <mergeCell ref="B968:B973"/>
    <mergeCell ref="B962:B967"/>
    <mergeCell ref="B956:B961"/>
    <mergeCell ref="A956:A1043"/>
    <mergeCell ref="C565:C571"/>
    <mergeCell ref="B565:B571"/>
    <mergeCell ref="C558:C564"/>
    <mergeCell ref="B558:B564"/>
    <mergeCell ref="C551:C557"/>
    <mergeCell ref="B551:B557"/>
    <mergeCell ref="C544:C550"/>
    <mergeCell ref="B544:B550"/>
    <mergeCell ref="C593:C599"/>
    <mergeCell ref="C586:C592"/>
    <mergeCell ref="C579:C585"/>
    <mergeCell ref="C572:C578"/>
    <mergeCell ref="I509:I515"/>
    <mergeCell ref="I516:I522"/>
    <mergeCell ref="I523:I529"/>
    <mergeCell ref="I530:I536"/>
    <mergeCell ref="I537:I543"/>
    <mergeCell ref="I544:I550"/>
    <mergeCell ref="I551:I557"/>
    <mergeCell ref="I558:I564"/>
    <mergeCell ref="I565:I571"/>
    <mergeCell ref="C537:C543"/>
    <mergeCell ref="C530:C536"/>
    <mergeCell ref="C523:C529"/>
    <mergeCell ref="C516:C522"/>
    <mergeCell ref="C509:C515"/>
    <mergeCell ref="B537:B543"/>
    <mergeCell ref="B530:B536"/>
    <mergeCell ref="B523:B529"/>
    <mergeCell ref="B516:B522"/>
    <mergeCell ref="B509:B515"/>
    <mergeCell ref="B469:B474"/>
    <mergeCell ref="C469:C474"/>
    <mergeCell ref="I469:I474"/>
    <mergeCell ref="A439:A481"/>
    <mergeCell ref="C500:C501"/>
    <mergeCell ref="B500:B501"/>
    <mergeCell ref="C493:C499"/>
    <mergeCell ref="B493:B499"/>
    <mergeCell ref="C487:C492"/>
    <mergeCell ref="B487:B492"/>
    <mergeCell ref="C482:C486"/>
    <mergeCell ref="B482:B486"/>
    <mergeCell ref="I482:I486"/>
    <mergeCell ref="I487:I492"/>
    <mergeCell ref="I493:I499"/>
    <mergeCell ref="I500:I501"/>
    <mergeCell ref="C445:C450"/>
    <mergeCell ref="I445:I450"/>
    <mergeCell ref="B451:B456"/>
    <mergeCell ref="C451:C456"/>
    <mergeCell ref="I451:I456"/>
    <mergeCell ref="B457:B462"/>
    <mergeCell ref="C457:C462"/>
    <mergeCell ref="I457:I462"/>
    <mergeCell ref="B463:B468"/>
    <mergeCell ref="C463:C468"/>
    <mergeCell ref="I463:I468"/>
    <mergeCell ref="B1192:B1204"/>
    <mergeCell ref="C1192:C1204"/>
    <mergeCell ref="I1192:I1204"/>
    <mergeCell ref="B1205:B1208"/>
    <mergeCell ref="C1205:C1208"/>
    <mergeCell ref="I1205:I1208"/>
    <mergeCell ref="B1165:B1175"/>
    <mergeCell ref="C1165:C1175"/>
    <mergeCell ref="I1165:I1175"/>
    <mergeCell ref="B1154:B1164"/>
    <mergeCell ref="C1154:C1164"/>
    <mergeCell ref="I1154:I1164"/>
    <mergeCell ref="B1189:B1191"/>
    <mergeCell ref="C1189:C1191"/>
    <mergeCell ref="I1189:I1191"/>
    <mergeCell ref="B1128:B1139"/>
    <mergeCell ref="C1128:C1139"/>
    <mergeCell ref="I1128:I1139"/>
    <mergeCell ref="B1140:B1141"/>
    <mergeCell ref="C1140:C1141"/>
    <mergeCell ref="C1022:C1028"/>
    <mergeCell ref="B1022:B1028"/>
    <mergeCell ref="C1015:C1021"/>
    <mergeCell ref="B1015:B1021"/>
    <mergeCell ref="C1008:C1014"/>
    <mergeCell ref="B1008:B1014"/>
    <mergeCell ref="I1008:I1014"/>
    <mergeCell ref="B1089:B1090"/>
    <mergeCell ref="C1089:C1090"/>
    <mergeCell ref="I1089:I1090"/>
    <mergeCell ref="C1087:C1088"/>
    <mergeCell ref="I1087:I1088"/>
    <mergeCell ref="B1062:B1065"/>
    <mergeCell ref="C1062:C1065"/>
    <mergeCell ref="C1142:C1153"/>
    <mergeCell ref="C1099:C1106"/>
    <mergeCell ref="I1099:I1106"/>
    <mergeCell ref="B1107:B1113"/>
    <mergeCell ref="C1107:C1113"/>
    <mergeCell ref="I1107:I1113"/>
    <mergeCell ref="I1140:I1141"/>
    <mergeCell ref="C1029:C1035"/>
    <mergeCell ref="B1029:B1035"/>
    <mergeCell ref="B1091:B1092"/>
    <mergeCell ref="I1142:I1153"/>
    <mergeCell ref="B1280:B1288"/>
    <mergeCell ref="C1280:C1288"/>
    <mergeCell ref="I1280:I1288"/>
    <mergeCell ref="B1234:B1242"/>
    <mergeCell ref="C1234:C1242"/>
    <mergeCell ref="I1234:I1242"/>
    <mergeCell ref="B1243:B1251"/>
    <mergeCell ref="C1243:C1251"/>
    <mergeCell ref="I1243:I1251"/>
    <mergeCell ref="B1252:B1259"/>
    <mergeCell ref="C1252:C1259"/>
    <mergeCell ref="I1252:I1259"/>
    <mergeCell ref="B1260:B1267"/>
    <mergeCell ref="C1260:C1267"/>
    <mergeCell ref="I1260:I1267"/>
    <mergeCell ref="B1268:B1279"/>
    <mergeCell ref="C1268:C1279"/>
    <mergeCell ref="I1268:I1279"/>
    <mergeCell ref="A927:A955"/>
    <mergeCell ref="A1044:A1057"/>
    <mergeCell ref="B1044:B1050"/>
    <mergeCell ref="C1044:C1050"/>
    <mergeCell ref="I1044:I1050"/>
    <mergeCell ref="B1051:B1057"/>
    <mergeCell ref="C1051:C1057"/>
    <mergeCell ref="I1051:I1057"/>
    <mergeCell ref="B1079:B1080"/>
    <mergeCell ref="C1079:C1080"/>
    <mergeCell ref="I1079:I1080"/>
    <mergeCell ref="A1058:A1288"/>
    <mergeCell ref="I1015:I1021"/>
    <mergeCell ref="I1022:I1028"/>
    <mergeCell ref="I1029:I1035"/>
    <mergeCell ref="B932:B936"/>
    <mergeCell ref="C932:C936"/>
    <mergeCell ref="I932:I936"/>
    <mergeCell ref="B937:B941"/>
    <mergeCell ref="C937:C941"/>
    <mergeCell ref="I937:I941"/>
    <mergeCell ref="B1222:B1233"/>
    <mergeCell ref="C1222:C1233"/>
    <mergeCell ref="I1222:I1233"/>
    <mergeCell ref="A866:A892"/>
    <mergeCell ref="B866:B874"/>
    <mergeCell ref="C866:C874"/>
    <mergeCell ref="I866:I892"/>
    <mergeCell ref="B875:B883"/>
    <mergeCell ref="C875:C883"/>
    <mergeCell ref="B884:B892"/>
    <mergeCell ref="C884:C892"/>
    <mergeCell ref="A893:A926"/>
    <mergeCell ref="B894:B900"/>
    <mergeCell ref="C894:C900"/>
    <mergeCell ref="I894:I900"/>
    <mergeCell ref="B901:B907"/>
    <mergeCell ref="C901:C907"/>
    <mergeCell ref="I901:I907"/>
    <mergeCell ref="B909:B915"/>
    <mergeCell ref="C909:C915"/>
    <mergeCell ref="I909:I915"/>
    <mergeCell ref="B916:B922"/>
    <mergeCell ref="C916:C922"/>
    <mergeCell ref="I916:I922"/>
    <mergeCell ref="B923:B926"/>
    <mergeCell ref="C923:C926"/>
    <mergeCell ref="I923:I926"/>
    <mergeCell ref="A628:A722"/>
    <mergeCell ref="A723:A851"/>
    <mergeCell ref="A852:A865"/>
    <mergeCell ref="B852:B858"/>
    <mergeCell ref="C852:C858"/>
    <mergeCell ref="I852:I858"/>
    <mergeCell ref="B859:B865"/>
    <mergeCell ref="C859:C865"/>
    <mergeCell ref="I859:I865"/>
    <mergeCell ref="D716:H716"/>
    <mergeCell ref="B723:B730"/>
    <mergeCell ref="C723:C730"/>
    <mergeCell ref="B731:B738"/>
    <mergeCell ref="C731:C738"/>
    <mergeCell ref="B739:B746"/>
    <mergeCell ref="C739:C746"/>
    <mergeCell ref="B747:B754"/>
    <mergeCell ref="C747:C754"/>
    <mergeCell ref="B755:B762"/>
    <mergeCell ref="C755:C762"/>
    <mergeCell ref="B763:B770"/>
    <mergeCell ref="C763:C770"/>
    <mergeCell ref="B771:B778"/>
    <mergeCell ref="C771:C778"/>
    <mergeCell ref="B706:B710"/>
    <mergeCell ref="C706:C710"/>
    <mergeCell ref="I706:I710"/>
    <mergeCell ref="B711:B715"/>
    <mergeCell ref="C711:C715"/>
    <mergeCell ref="I711:I715"/>
    <mergeCell ref="B686:B690"/>
    <mergeCell ref="C686:C690"/>
    <mergeCell ref="I686:I690"/>
    <mergeCell ref="B691:B695"/>
    <mergeCell ref="C691:C695"/>
    <mergeCell ref="I691:I695"/>
    <mergeCell ref="B696:B700"/>
    <mergeCell ref="C696:C700"/>
    <mergeCell ref="I696:I700"/>
    <mergeCell ref="B674:B678"/>
    <mergeCell ref="C674:C678"/>
    <mergeCell ref="I674:I678"/>
    <mergeCell ref="B679:B683"/>
    <mergeCell ref="C679:C683"/>
    <mergeCell ref="I679:I683"/>
    <mergeCell ref="B684:B685"/>
    <mergeCell ref="C684:C685"/>
    <mergeCell ref="I684:I685"/>
    <mergeCell ref="I653:I657"/>
    <mergeCell ref="B658:B663"/>
    <mergeCell ref="C658:C663"/>
    <mergeCell ref="I658:I663"/>
    <mergeCell ref="B664:B668"/>
    <mergeCell ref="C664:C668"/>
    <mergeCell ref="I664:I668"/>
    <mergeCell ref="D669:H669"/>
    <mergeCell ref="B670:B673"/>
    <mergeCell ref="C670:C673"/>
    <mergeCell ref="I670:I673"/>
    <mergeCell ref="I747:I754"/>
    <mergeCell ref="I755:I762"/>
    <mergeCell ref="I763:I770"/>
    <mergeCell ref="I771:I778"/>
    <mergeCell ref="I779:I786"/>
    <mergeCell ref="I787:I794"/>
    <mergeCell ref="B630:B633"/>
    <mergeCell ref="C630:C633"/>
    <mergeCell ref="I630:I633"/>
    <mergeCell ref="B634:B637"/>
    <mergeCell ref="C634:C637"/>
    <mergeCell ref="I634:I637"/>
    <mergeCell ref="B638:B641"/>
    <mergeCell ref="C638:C641"/>
    <mergeCell ref="I638:I641"/>
    <mergeCell ref="B642:B645"/>
    <mergeCell ref="C642:C645"/>
    <mergeCell ref="I642:I645"/>
    <mergeCell ref="D646:H646"/>
    <mergeCell ref="B647:B652"/>
    <mergeCell ref="C647:C652"/>
    <mergeCell ref="I647:I652"/>
    <mergeCell ref="B653:B657"/>
    <mergeCell ref="C653:C657"/>
    <mergeCell ref="B384:B389"/>
    <mergeCell ref="C384:C389"/>
    <mergeCell ref="I384:I389"/>
    <mergeCell ref="B390:B401"/>
    <mergeCell ref="C390:C401"/>
    <mergeCell ref="I390:I401"/>
    <mergeCell ref="B402:B408"/>
    <mergeCell ref="C402:C408"/>
    <mergeCell ref="I402:I408"/>
    <mergeCell ref="B366:B371"/>
    <mergeCell ref="C366:C371"/>
    <mergeCell ref="I366:I371"/>
    <mergeCell ref="B372:B377"/>
    <mergeCell ref="C372:C377"/>
    <mergeCell ref="I372:I377"/>
    <mergeCell ref="B378:B383"/>
    <mergeCell ref="C378:C383"/>
    <mergeCell ref="I378:I383"/>
    <mergeCell ref="B348:B353"/>
    <mergeCell ref="C348:C353"/>
    <mergeCell ref="I348:I353"/>
    <mergeCell ref="B354:B359"/>
    <mergeCell ref="C354:C359"/>
    <mergeCell ref="I354:I359"/>
    <mergeCell ref="B360:B365"/>
    <mergeCell ref="C360:C365"/>
    <mergeCell ref="I360:I365"/>
    <mergeCell ref="B330:B335"/>
    <mergeCell ref="C330:C335"/>
    <mergeCell ref="I330:I335"/>
    <mergeCell ref="B336:B341"/>
    <mergeCell ref="C336:C341"/>
    <mergeCell ref="I336:I341"/>
    <mergeCell ref="B342:B347"/>
    <mergeCell ref="C342:C347"/>
    <mergeCell ref="I342:I347"/>
    <mergeCell ref="A241:A323"/>
    <mergeCell ref="I267:I274"/>
    <mergeCell ref="I283:I290"/>
    <mergeCell ref="I291:I298"/>
    <mergeCell ref="I315:I323"/>
    <mergeCell ref="I307:I314"/>
    <mergeCell ref="B324:B329"/>
    <mergeCell ref="C324:C329"/>
    <mergeCell ref="I324:I329"/>
    <mergeCell ref="A324:A427"/>
    <mergeCell ref="I279:I282"/>
    <mergeCell ref="I299:I302"/>
    <mergeCell ref="I303:I306"/>
    <mergeCell ref="I241:I244"/>
    <mergeCell ref="I245:I248"/>
    <mergeCell ref="I249:I252"/>
    <mergeCell ref="I253:I256"/>
    <mergeCell ref="I257:I262"/>
    <mergeCell ref="I263:I266"/>
    <mergeCell ref="I275:I278"/>
    <mergeCell ref="B245:B248"/>
    <mergeCell ref="B241:B244"/>
    <mergeCell ref="C320:C323"/>
    <mergeCell ref="C315:C319"/>
    <mergeCell ref="C311:C314"/>
    <mergeCell ref="C307:C310"/>
    <mergeCell ref="C303:C306"/>
    <mergeCell ref="C299:C302"/>
    <mergeCell ref="C295:C298"/>
    <mergeCell ref="C291:C294"/>
    <mergeCell ref="C287:C290"/>
    <mergeCell ref="C283:C286"/>
    <mergeCell ref="C279:C282"/>
    <mergeCell ref="C275:C278"/>
    <mergeCell ref="C271:C274"/>
    <mergeCell ref="C267:C270"/>
    <mergeCell ref="C263:C266"/>
    <mergeCell ref="C257:C262"/>
    <mergeCell ref="C253:C256"/>
    <mergeCell ref="C249:C252"/>
    <mergeCell ref="C245:C248"/>
    <mergeCell ref="C241:C244"/>
    <mergeCell ref="B283:B286"/>
    <mergeCell ref="B279:B282"/>
    <mergeCell ref="B275:B278"/>
    <mergeCell ref="B271:B274"/>
    <mergeCell ref="B267:B270"/>
    <mergeCell ref="B263:B266"/>
    <mergeCell ref="B257:B262"/>
    <mergeCell ref="B253:B256"/>
    <mergeCell ref="B249:B252"/>
    <mergeCell ref="B320:B323"/>
    <mergeCell ref="B315:B319"/>
    <mergeCell ref="B311:B314"/>
    <mergeCell ref="B307:B310"/>
    <mergeCell ref="B303:B306"/>
    <mergeCell ref="B299:B302"/>
    <mergeCell ref="B295:B298"/>
    <mergeCell ref="B291:B294"/>
    <mergeCell ref="B287:B290"/>
    <mergeCell ref="B236:B240"/>
    <mergeCell ref="C236:C240"/>
    <mergeCell ref="I236:I240"/>
    <mergeCell ref="A193:A240"/>
    <mergeCell ref="B224:B228"/>
    <mergeCell ref="C224:C228"/>
    <mergeCell ref="I224:I228"/>
    <mergeCell ref="B216:B219"/>
    <mergeCell ref="C216:C219"/>
    <mergeCell ref="I216:I219"/>
    <mergeCell ref="B220:B223"/>
    <mergeCell ref="C220:C223"/>
    <mergeCell ref="I220:I223"/>
    <mergeCell ref="B229:B231"/>
    <mergeCell ref="C229:C231"/>
    <mergeCell ref="I229:I231"/>
    <mergeCell ref="B205:B208"/>
    <mergeCell ref="C205:C208"/>
    <mergeCell ref="I205:I208"/>
    <mergeCell ref="B209:B211"/>
    <mergeCell ref="C209:C211"/>
    <mergeCell ref="I209:I211"/>
    <mergeCell ref="B212:B215"/>
    <mergeCell ref="C212:C215"/>
    <mergeCell ref="I212:I215"/>
    <mergeCell ref="B201:B204"/>
    <mergeCell ref="C201:C204"/>
    <mergeCell ref="I201:I204"/>
    <mergeCell ref="B232:B235"/>
    <mergeCell ref="C232:C235"/>
    <mergeCell ref="I232:I235"/>
    <mergeCell ref="B140:B141"/>
    <mergeCell ref="I140:I141"/>
    <mergeCell ref="B193:B196"/>
    <mergeCell ref="C193:C196"/>
    <mergeCell ref="I193:I196"/>
    <mergeCell ref="C147:C150"/>
    <mergeCell ref="I147:I150"/>
    <mergeCell ref="B197:B200"/>
    <mergeCell ref="C197:C200"/>
    <mergeCell ref="I197:I200"/>
    <mergeCell ref="A114:A192"/>
    <mergeCell ref="B114:B119"/>
    <mergeCell ref="C114:C119"/>
    <mergeCell ref="I114:I119"/>
    <mergeCell ref="B120:B139"/>
    <mergeCell ref="C120:C139"/>
    <mergeCell ref="I120:I139"/>
    <mergeCell ref="B142:B146"/>
    <mergeCell ref="C142:C146"/>
    <mergeCell ref="I142:I146"/>
    <mergeCell ref="B151:B154"/>
    <mergeCell ref="C151:C154"/>
    <mergeCell ref="I151:I154"/>
    <mergeCell ref="B155:B176"/>
    <mergeCell ref="C155:C176"/>
    <mergeCell ref="I155:I176"/>
    <mergeCell ref="B177:B178"/>
    <mergeCell ref="C177:C178"/>
    <mergeCell ref="I177:I178"/>
    <mergeCell ref="B187:B192"/>
    <mergeCell ref="C187:C192"/>
    <mergeCell ref="I187:I192"/>
    <mergeCell ref="B147:B150"/>
    <mergeCell ref="C140:C141"/>
    <mergeCell ref="A76:A113"/>
    <mergeCell ref="B76:B78"/>
    <mergeCell ref="C76:C78"/>
    <mergeCell ref="I76:I113"/>
    <mergeCell ref="B79:B81"/>
    <mergeCell ref="C79:C81"/>
    <mergeCell ref="B82:B83"/>
    <mergeCell ref="C82:C83"/>
    <mergeCell ref="B86:B87"/>
    <mergeCell ref="C86:C87"/>
    <mergeCell ref="B88:B89"/>
    <mergeCell ref="C88:C89"/>
    <mergeCell ref="B90:B91"/>
    <mergeCell ref="C90:C91"/>
    <mergeCell ref="B92:B93"/>
    <mergeCell ref="C92:C93"/>
    <mergeCell ref="B94:B95"/>
    <mergeCell ref="C94:C95"/>
    <mergeCell ref="B96:B97"/>
    <mergeCell ref="C96:C97"/>
    <mergeCell ref="B98:B99"/>
    <mergeCell ref="C98:C99"/>
    <mergeCell ref="B100:B101"/>
    <mergeCell ref="C100:C101"/>
    <mergeCell ref="B475:B477"/>
    <mergeCell ref="C475:C477"/>
    <mergeCell ref="B478:B481"/>
    <mergeCell ref="C478:C481"/>
    <mergeCell ref="I475:I481"/>
    <mergeCell ref="C66:C69"/>
    <mergeCell ref="A4:A18"/>
    <mergeCell ref="A19:A75"/>
    <mergeCell ref="B19:B39"/>
    <mergeCell ref="C19:C39"/>
    <mergeCell ref="I19:I39"/>
    <mergeCell ref="B40:B41"/>
    <mergeCell ref="C40:C41"/>
    <mergeCell ref="I40:I41"/>
    <mergeCell ref="B42:B46"/>
    <mergeCell ref="C42:C46"/>
    <mergeCell ref="I42:I46"/>
    <mergeCell ref="B54:B56"/>
    <mergeCell ref="C54:C56"/>
    <mergeCell ref="I54:I56"/>
    <mergeCell ref="B47:B53"/>
    <mergeCell ref="C47:C53"/>
    <mergeCell ref="I57:I60"/>
    <mergeCell ref="B61:B62"/>
    <mergeCell ref="B610:B614"/>
    <mergeCell ref="B942:B951"/>
    <mergeCell ref="C942:C951"/>
    <mergeCell ref="B952:B955"/>
    <mergeCell ref="C952:C955"/>
    <mergeCell ref="I600:I627"/>
    <mergeCell ref="B605:B609"/>
    <mergeCell ref="B600:B604"/>
    <mergeCell ref="C605:C609"/>
    <mergeCell ref="C610:C614"/>
    <mergeCell ref="C615:C627"/>
    <mergeCell ref="B615:B627"/>
    <mergeCell ref="B628:B629"/>
    <mergeCell ref="C628:C629"/>
    <mergeCell ref="I628:I629"/>
    <mergeCell ref="B795:B802"/>
    <mergeCell ref="C795:C802"/>
    <mergeCell ref="B803:B810"/>
    <mergeCell ref="C803:C810"/>
    <mergeCell ref="B811:B818"/>
    <mergeCell ref="C811:C818"/>
    <mergeCell ref="I723:I730"/>
    <mergeCell ref="I731:I738"/>
    <mergeCell ref="I739:I746"/>
    <mergeCell ref="C435:C438"/>
    <mergeCell ref="B428:B431"/>
    <mergeCell ref="C428:C431"/>
    <mergeCell ref="B432:B434"/>
    <mergeCell ref="C432:C434"/>
    <mergeCell ref="I435:I438"/>
    <mergeCell ref="I428:I431"/>
    <mergeCell ref="I432:I434"/>
    <mergeCell ref="B9:B11"/>
    <mergeCell ref="C9:C11"/>
    <mergeCell ref="I9:I18"/>
    <mergeCell ref="B12:B18"/>
    <mergeCell ref="C12:C18"/>
    <mergeCell ref="I409:I427"/>
    <mergeCell ref="C61:C62"/>
    <mergeCell ref="I61:I62"/>
    <mergeCell ref="B63:B65"/>
    <mergeCell ref="C63:C65"/>
    <mergeCell ref="I63:I65"/>
    <mergeCell ref="B66:B69"/>
    <mergeCell ref="I66:I75"/>
    <mergeCell ref="B70:B75"/>
    <mergeCell ref="C70:C75"/>
    <mergeCell ref="C84:C85"/>
    <mergeCell ref="A428:A438"/>
    <mergeCell ref="B439:B444"/>
    <mergeCell ref="C439:C444"/>
    <mergeCell ref="I439:I444"/>
    <mergeCell ref="B445:B450"/>
    <mergeCell ref="I1:I3"/>
    <mergeCell ref="B1058:B1061"/>
    <mergeCell ref="C1058:C1061"/>
    <mergeCell ref="I1058:I1061"/>
    <mergeCell ref="I819:I851"/>
    <mergeCell ref="B409:B412"/>
    <mergeCell ref="C409:C412"/>
    <mergeCell ref="B413:B417"/>
    <mergeCell ref="C413:C417"/>
    <mergeCell ref="C600:C604"/>
    <mergeCell ref="C1036:C1037"/>
    <mergeCell ref="B1036:B1037"/>
    <mergeCell ref="B1038:B1043"/>
    <mergeCell ref="C1038:C1043"/>
    <mergeCell ref="I1036:I1043"/>
    <mergeCell ref="B819:B823"/>
    <mergeCell ref="A1:A2"/>
    <mergeCell ref="B57:B60"/>
    <mergeCell ref="C57:C60"/>
    <mergeCell ref="I1176:I1182"/>
    <mergeCell ref="I942:I955"/>
    <mergeCell ref="C1091:C1092"/>
    <mergeCell ref="I1091:I1092"/>
    <mergeCell ref="B1093:B1094"/>
    <mergeCell ref="C1093:C1094"/>
    <mergeCell ref="I1093:I1094"/>
    <mergeCell ref="B1081:B1084"/>
    <mergeCell ref="C1081:C1084"/>
    <mergeCell ref="I1081:I1084"/>
    <mergeCell ref="B1085:B1086"/>
    <mergeCell ref="C1085:C1086"/>
    <mergeCell ref="I1085:I1086"/>
    <mergeCell ref="B1087:B1088"/>
    <mergeCell ref="B1095:B1096"/>
    <mergeCell ref="C1095:C1096"/>
    <mergeCell ref="I1095:I1096"/>
    <mergeCell ref="B1097:B1098"/>
    <mergeCell ref="C1097:C1098"/>
    <mergeCell ref="I1097:I1098"/>
    <mergeCell ref="B1114:B1121"/>
    <mergeCell ref="C1114:C1121"/>
    <mergeCell ref="I1114:I1121"/>
    <mergeCell ref="B1142:B1153"/>
    <mergeCell ref="B1:E2"/>
    <mergeCell ref="F1:H2"/>
    <mergeCell ref="I1062:I1065"/>
    <mergeCell ref="B1066:B1072"/>
    <mergeCell ref="C1066:C1072"/>
    <mergeCell ref="I1066:I1078"/>
    <mergeCell ref="B1073:B1078"/>
    <mergeCell ref="C1073:C1078"/>
    <mergeCell ref="I717:I722"/>
    <mergeCell ref="C819:C823"/>
    <mergeCell ref="B847:B851"/>
    <mergeCell ref="C847:C851"/>
    <mergeCell ref="B824:B832"/>
    <mergeCell ref="C824:C832"/>
    <mergeCell ref="B833:B837"/>
    <mergeCell ref="C833:C837"/>
    <mergeCell ref="B927:B931"/>
    <mergeCell ref="I179:I186"/>
    <mergeCell ref="B102:B113"/>
    <mergeCell ref="C102:C113"/>
    <mergeCell ref="B84:B85"/>
    <mergeCell ref="C927:C931"/>
    <mergeCell ref="I927:I931"/>
    <mergeCell ref="B435:B438"/>
    <mergeCell ref="I1351:I1358"/>
    <mergeCell ref="B719:B720"/>
    <mergeCell ref="C719:C720"/>
    <mergeCell ref="B721:B722"/>
    <mergeCell ref="C721:C722"/>
    <mergeCell ref="B717:B718"/>
    <mergeCell ref="B179:B186"/>
    <mergeCell ref="C179:C186"/>
    <mergeCell ref="B1099:B1106"/>
    <mergeCell ref="C717:C718"/>
    <mergeCell ref="B421:B427"/>
    <mergeCell ref="C421:C427"/>
    <mergeCell ref="B418:B420"/>
    <mergeCell ref="C418:C420"/>
    <mergeCell ref="B838:B846"/>
    <mergeCell ref="C838:C846"/>
    <mergeCell ref="B1183:B1188"/>
    <mergeCell ref="C1183:C1188"/>
    <mergeCell ref="I1183:I1188"/>
    <mergeCell ref="B1122:B1127"/>
    <mergeCell ref="C1122:C1127"/>
    <mergeCell ref="I1122:I1127"/>
    <mergeCell ref="B1176:B1182"/>
    <mergeCell ref="C1176:C1182"/>
  </mergeCells>
  <pageMargins left="0.7" right="0.7" top="0.75" bottom="0.75" header="0.3" footer="0.3"/>
  <pageSetup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Patient</vt:lpstr>
      <vt:lpstr>Care partner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Rosendaal</dc:creator>
  <cp:lastModifiedBy>Microsoft Office User</cp:lastModifiedBy>
  <cp:lastPrinted>2019-05-13T18:51:10Z</cp:lastPrinted>
  <dcterms:created xsi:type="dcterms:W3CDTF">2018-08-20T20:51:25Z</dcterms:created>
  <dcterms:modified xsi:type="dcterms:W3CDTF">2019-08-26T19:24:44Z</dcterms:modified>
  <cp:contentStatus/>
</cp:coreProperties>
</file>